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36" yWindow="-96" windowWidth="13140" windowHeight="10380" activeTab="3"/>
  </bookViews>
  <sheets>
    <sheet name="Schaubild täglich" sheetId="1" r:id="rId1"/>
    <sheet name="Schaubild Summe" sheetId="3" r:id="rId2"/>
    <sheet name="Jahrestabelle" sheetId="2" r:id="rId3"/>
    <sheet name="Jahresvergleich" sheetId="4" r:id="rId4"/>
  </sheets>
  <calcPr calcId="125725"/>
</workbook>
</file>

<file path=xl/calcChain.xml><?xml version="1.0" encoding="utf-8"?>
<calcChain xmlns="http://schemas.openxmlformats.org/spreadsheetml/2006/main">
  <c r="E370" i="2"/>
  <c r="D370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32"/>
  <c r="E233"/>
  <c r="E234"/>
  <c r="E235"/>
  <c r="E236"/>
  <c r="E237"/>
  <c r="E238"/>
  <c r="E239"/>
  <c r="E220"/>
  <c r="E221"/>
  <c r="E222"/>
  <c r="E223"/>
  <c r="E224"/>
  <c r="E225"/>
  <c r="E226"/>
  <c r="E227"/>
  <c r="E228"/>
  <c r="E229"/>
  <c r="E230"/>
  <c r="E23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60"/>
  <c r="E161"/>
  <c r="E162"/>
  <c r="E163"/>
  <c r="E164"/>
  <c r="E165"/>
  <c r="E166"/>
  <c r="E167"/>
  <c r="E168"/>
  <c r="E169"/>
  <c r="E170"/>
  <c r="E171"/>
  <c r="E172"/>
  <c r="E173"/>
  <c r="E174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91"/>
  <c r="E92"/>
  <c r="E93"/>
  <c r="E94"/>
  <c r="E95"/>
  <c r="E77"/>
  <c r="E78"/>
  <c r="E79"/>
  <c r="E80"/>
  <c r="E81"/>
  <c r="E82"/>
  <c r="E83"/>
  <c r="E84"/>
  <c r="E85"/>
  <c r="E86"/>
  <c r="E87"/>
  <c r="E88"/>
  <c r="E89"/>
  <c r="E90"/>
  <c r="E70"/>
  <c r="E71"/>
  <c r="E72"/>
  <c r="E73"/>
  <c r="E74"/>
  <c r="E75"/>
  <c r="E76"/>
  <c r="E63"/>
  <c r="E64"/>
  <c r="E65"/>
  <c r="E66"/>
  <c r="E67"/>
  <c r="E68"/>
  <c r="E69"/>
  <c r="E57"/>
  <c r="E58"/>
  <c r="E59"/>
  <c r="E60"/>
  <c r="E61"/>
  <c r="E62"/>
  <c r="E50"/>
  <c r="E51"/>
  <c r="E52"/>
  <c r="E53"/>
  <c r="E54"/>
  <c r="E55"/>
  <c r="E56"/>
  <c r="E44"/>
  <c r="E45"/>
  <c r="E46"/>
  <c r="E47"/>
  <c r="E48"/>
  <c r="E49"/>
  <c r="E37"/>
  <c r="E38"/>
  <c r="E39"/>
  <c r="E40"/>
  <c r="E41"/>
  <c r="E42"/>
  <c r="E43"/>
  <c r="E30"/>
  <c r="E31"/>
  <c r="E32"/>
  <c r="E33"/>
  <c r="E34"/>
  <c r="E35"/>
  <c r="E36"/>
  <c r="E23"/>
  <c r="E24"/>
  <c r="E25"/>
  <c r="E26"/>
  <c r="E27"/>
  <c r="E28"/>
  <c r="E29"/>
  <c r="E16"/>
  <c r="E17"/>
  <c r="E18"/>
  <c r="E19"/>
  <c r="E20"/>
  <c r="E21"/>
  <c r="E22"/>
  <c r="E7"/>
  <c r="E8"/>
  <c r="E9"/>
  <c r="E10"/>
  <c r="E11"/>
  <c r="E12"/>
  <c r="E13"/>
  <c r="E14"/>
  <c r="E15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E5"/>
  <c r="E6"/>
  <c r="D246" l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</calcChain>
</file>

<file path=xl/sharedStrings.xml><?xml version="1.0" encoding="utf-8"?>
<sst xmlns="http://schemas.openxmlformats.org/spreadsheetml/2006/main" count="37" uniqueCount="16">
  <si>
    <t>Datum</t>
  </si>
  <si>
    <t>täglicher</t>
  </si>
  <si>
    <t xml:space="preserve">Ertrag in kWh </t>
  </si>
  <si>
    <t>gesamter</t>
  </si>
  <si>
    <t>Ertrag in kWh</t>
  </si>
  <si>
    <t>Mittelwert</t>
  </si>
  <si>
    <t>Ziel-</t>
  </si>
  <si>
    <t>mittelwert</t>
  </si>
  <si>
    <t>Jahresziel</t>
  </si>
  <si>
    <t>Jahresvergleich</t>
  </si>
  <si>
    <t>Jahr</t>
  </si>
  <si>
    <t xml:space="preserve">                   Ertrag</t>
  </si>
  <si>
    <t>kWh (5,5Monate)</t>
  </si>
  <si>
    <t>kWh</t>
  </si>
  <si>
    <t>bis zum 30.6. eines Jahres</t>
  </si>
  <si>
    <t>Energieerträge im Jahr 2016:  täglich und gesamt</t>
  </si>
</sst>
</file>

<file path=xl/styles.xml><?xml version="1.0" encoding="utf-8"?>
<styleSheet xmlns="http://schemas.openxmlformats.org/spreadsheetml/2006/main">
  <numFmts count="2">
    <numFmt numFmtId="164" formatCode="d/m"/>
    <numFmt numFmtId="165" formatCode="0.0"/>
  </numFmts>
  <fonts count="12">
    <font>
      <sz val="10"/>
      <name val="Arial"/>
    </font>
    <font>
      <sz val="7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9"/>
      <name val="Arial"/>
      <family val="2"/>
    </font>
    <font>
      <sz val="20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theme="1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right"/>
    </xf>
    <xf numFmtId="0" fontId="0" fillId="0" borderId="4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1" xfId="0" applyFont="1" applyBorder="1"/>
    <xf numFmtId="165" fontId="1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10" fillId="0" borderId="1" xfId="0" applyFont="1" applyBorder="1"/>
    <xf numFmtId="0" fontId="3" fillId="0" borderId="0" xfId="0" applyFont="1"/>
    <xf numFmtId="165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0" fillId="0" borderId="1" xfId="0" applyBorder="1"/>
    <xf numFmtId="165" fontId="11" fillId="0" borderId="0" xfId="0" applyNumberFormat="1" applyFont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Tägliche Energierträge im Jahre 2016 in kWh</a:t>
            </a:r>
          </a:p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de-DE" sz="1000" b="1" i="0" u="none" strike="noStrike" baseline="0">
                <a:solidFill>
                  <a:srgbClr val="00FF00"/>
                </a:solidFill>
                <a:latin typeface="Arial"/>
                <a:cs typeface="Arial"/>
              </a:rPr>
              <a:t>grüne Linie:   </a:t>
            </a: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gleitender Durchschnitt </a:t>
            </a:r>
            <a:endParaRPr lang="de-DE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</a:t>
            </a:r>
            <a:r>
              <a:rPr lang="de-DE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rote Linie</a:t>
            </a: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  <a:r>
              <a:rPr lang="de-DE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</a:t>
            </a: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Zieldurchschnitt am Jahresende</a:t>
            </a:r>
          </a:p>
        </c:rich>
      </c:tx>
      <c:layout>
        <c:manualLayout>
          <c:xMode val="edge"/>
          <c:yMode val="edge"/>
          <c:x val="0.24538779386245149"/>
          <c:y val="1.038569140175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6273126100351366E-2"/>
          <c:y val="0.18397626112759732"/>
          <c:w val="0.92066524341230593"/>
          <c:h val="0.6824925816023735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Jahrestabelle!$B$5:$B$369</c:f>
              <c:numCache>
                <c:formatCode>d/m</c:formatCode>
                <c:ptCount val="365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</c:numCache>
            </c:numRef>
          </c:cat>
          <c:val>
            <c:numRef>
              <c:f>Jahrestabelle!$C$5:$C$370</c:f>
              <c:numCache>
                <c:formatCode>0.0</c:formatCode>
                <c:ptCount val="366"/>
                <c:pt idx="0">
                  <c:v>6.3920000000000003</c:v>
                </c:pt>
                <c:pt idx="1">
                  <c:v>1.52</c:v>
                </c:pt>
                <c:pt idx="2">
                  <c:v>2.875</c:v>
                </c:pt>
                <c:pt idx="3">
                  <c:v>0.22900000000000001</c:v>
                </c:pt>
                <c:pt idx="4">
                  <c:v>4.3739999999999997</c:v>
                </c:pt>
                <c:pt idx="5">
                  <c:v>2.5960000000000001</c:v>
                </c:pt>
                <c:pt idx="6">
                  <c:v>3.355</c:v>
                </c:pt>
                <c:pt idx="7">
                  <c:v>14.738</c:v>
                </c:pt>
                <c:pt idx="8">
                  <c:v>14.083</c:v>
                </c:pt>
                <c:pt idx="9">
                  <c:v>15.792999999999999</c:v>
                </c:pt>
                <c:pt idx="10">
                  <c:v>1.4019999999999999</c:v>
                </c:pt>
                <c:pt idx="11">
                  <c:v>2.04</c:v>
                </c:pt>
                <c:pt idx="12">
                  <c:v>5.5640000000000001</c:v>
                </c:pt>
                <c:pt idx="13">
                  <c:v>1.9330000000000001</c:v>
                </c:pt>
                <c:pt idx="14">
                  <c:v>1.325</c:v>
                </c:pt>
                <c:pt idx="15">
                  <c:v>1.6619999999999999</c:v>
                </c:pt>
                <c:pt idx="16">
                  <c:v>3.847</c:v>
                </c:pt>
                <c:pt idx="17">
                  <c:v>19.954999999999998</c:v>
                </c:pt>
                <c:pt idx="18">
                  <c:v>21.01</c:v>
                </c:pt>
                <c:pt idx="19">
                  <c:v>5.0629999999999997</c:v>
                </c:pt>
                <c:pt idx="20">
                  <c:v>7.0910000000000002</c:v>
                </c:pt>
                <c:pt idx="21">
                  <c:v>20.509</c:v>
                </c:pt>
                <c:pt idx="22">
                  <c:v>2.31</c:v>
                </c:pt>
                <c:pt idx="23">
                  <c:v>2.5329999999999999</c:v>
                </c:pt>
                <c:pt idx="24">
                  <c:v>18.077000000000002</c:v>
                </c:pt>
                <c:pt idx="25">
                  <c:v>2.1320000000000001</c:v>
                </c:pt>
                <c:pt idx="26">
                  <c:v>1.8720000000000001</c:v>
                </c:pt>
                <c:pt idx="27">
                  <c:v>24.216999999999999</c:v>
                </c:pt>
                <c:pt idx="28">
                  <c:v>3.3130000000000002</c:v>
                </c:pt>
                <c:pt idx="29">
                  <c:v>0.65200000000000002</c:v>
                </c:pt>
                <c:pt idx="30">
                  <c:v>3.5289999999999999</c:v>
                </c:pt>
                <c:pt idx="31">
                  <c:v>1.202</c:v>
                </c:pt>
                <c:pt idx="32">
                  <c:v>2.181</c:v>
                </c:pt>
                <c:pt idx="33">
                  <c:v>19.992000000000001</c:v>
                </c:pt>
                <c:pt idx="34">
                  <c:v>1.792</c:v>
                </c:pt>
                <c:pt idx="35">
                  <c:v>2.2400000000000002</c:v>
                </c:pt>
                <c:pt idx="36">
                  <c:v>12.294</c:v>
                </c:pt>
                <c:pt idx="37">
                  <c:v>9.6289999999999996</c:v>
                </c:pt>
                <c:pt idx="38">
                  <c:v>8.1440000000000001</c:v>
                </c:pt>
                <c:pt idx="39">
                  <c:v>1.9550000000000001</c:v>
                </c:pt>
                <c:pt idx="40">
                  <c:v>6.2869999999999999</c:v>
                </c:pt>
                <c:pt idx="41">
                  <c:v>17.728000000000002</c:v>
                </c:pt>
                <c:pt idx="42">
                  <c:v>27.393000000000001</c:v>
                </c:pt>
                <c:pt idx="43">
                  <c:v>22.596</c:v>
                </c:pt>
                <c:pt idx="44">
                  <c:v>2.024</c:v>
                </c:pt>
                <c:pt idx="45">
                  <c:v>3.3540000000000001</c:v>
                </c:pt>
                <c:pt idx="46">
                  <c:v>38.253999999999998</c:v>
                </c:pt>
                <c:pt idx="47">
                  <c:v>37.023000000000003</c:v>
                </c:pt>
                <c:pt idx="48">
                  <c:v>19.085000000000001</c:v>
                </c:pt>
                <c:pt idx="49">
                  <c:v>8.1669999999999998</c:v>
                </c:pt>
                <c:pt idx="50">
                  <c:v>2.044</c:v>
                </c:pt>
                <c:pt idx="51">
                  <c:v>1.458</c:v>
                </c:pt>
                <c:pt idx="52">
                  <c:v>3.2759999999999998</c:v>
                </c:pt>
                <c:pt idx="53">
                  <c:v>15.832000000000001</c:v>
                </c:pt>
                <c:pt idx="54">
                  <c:v>31.605</c:v>
                </c:pt>
                <c:pt idx="55">
                  <c:v>19.943999999999999</c:v>
                </c:pt>
                <c:pt idx="56">
                  <c:v>16.059999999999999</c:v>
                </c:pt>
                <c:pt idx="57">
                  <c:v>41.558999999999997</c:v>
                </c:pt>
                <c:pt idx="58">
                  <c:v>32.023000000000003</c:v>
                </c:pt>
                <c:pt idx="59">
                  <c:v>41.591000000000001</c:v>
                </c:pt>
                <c:pt idx="60">
                  <c:v>16.452000000000002</c:v>
                </c:pt>
                <c:pt idx="61">
                  <c:v>21.231000000000002</c:v>
                </c:pt>
                <c:pt idx="62">
                  <c:v>0.01</c:v>
                </c:pt>
                <c:pt idx="63">
                  <c:v>2.6040000000000001</c:v>
                </c:pt>
                <c:pt idx="64">
                  <c:v>9.8000000000000007</c:v>
                </c:pt>
                <c:pt idx="65">
                  <c:v>29.349</c:v>
                </c:pt>
                <c:pt idx="66">
                  <c:v>9.7729999999999997</c:v>
                </c:pt>
                <c:pt idx="67">
                  <c:v>15.542</c:v>
                </c:pt>
                <c:pt idx="68">
                  <c:v>47.316000000000003</c:v>
                </c:pt>
                <c:pt idx="69">
                  <c:v>45.588999999999999</c:v>
                </c:pt>
                <c:pt idx="70">
                  <c:v>34.351999999999997</c:v>
                </c:pt>
                <c:pt idx="71">
                  <c:v>10.837</c:v>
                </c:pt>
                <c:pt idx="72">
                  <c:v>36.552</c:v>
                </c:pt>
                <c:pt idx="73">
                  <c:v>51.442999999999998</c:v>
                </c:pt>
                <c:pt idx="74">
                  <c:v>7.6829999999999998</c:v>
                </c:pt>
                <c:pt idx="75">
                  <c:v>24.905999999999999</c:v>
                </c:pt>
                <c:pt idx="76">
                  <c:v>50.179000000000002</c:v>
                </c:pt>
                <c:pt idx="77">
                  <c:v>5.4880000000000004</c:v>
                </c:pt>
                <c:pt idx="78">
                  <c:v>6.492</c:v>
                </c:pt>
                <c:pt idx="79">
                  <c:v>16.395</c:v>
                </c:pt>
                <c:pt idx="80">
                  <c:v>12.375999999999999</c:v>
                </c:pt>
                <c:pt idx="81">
                  <c:v>13.874000000000001</c:v>
                </c:pt>
                <c:pt idx="82">
                  <c:v>16.16</c:v>
                </c:pt>
                <c:pt idx="83">
                  <c:v>7.2880000000000003</c:v>
                </c:pt>
                <c:pt idx="84">
                  <c:v>5.6029999999999998</c:v>
                </c:pt>
                <c:pt idx="85">
                  <c:v>51.951000000000001</c:v>
                </c:pt>
                <c:pt idx="86">
                  <c:v>20.283999999999999</c:v>
                </c:pt>
                <c:pt idx="87">
                  <c:v>14.691000000000001</c:v>
                </c:pt>
                <c:pt idx="88">
                  <c:v>21.888999999999999</c:v>
                </c:pt>
                <c:pt idx="89">
                  <c:v>25.661999999999999</c:v>
                </c:pt>
                <c:pt idx="90">
                  <c:v>12.933999999999999</c:v>
                </c:pt>
                <c:pt idx="91">
                  <c:v>47.643999999999998</c:v>
                </c:pt>
                <c:pt idx="92">
                  <c:v>38.911000000000001</c:v>
                </c:pt>
                <c:pt idx="93">
                  <c:v>31.504000000000001</c:v>
                </c:pt>
                <c:pt idx="94">
                  <c:v>33.636000000000003</c:v>
                </c:pt>
                <c:pt idx="95">
                  <c:v>9.5440000000000005</c:v>
                </c:pt>
                <c:pt idx="96">
                  <c:v>27.324000000000002</c:v>
                </c:pt>
                <c:pt idx="97">
                  <c:v>41.424999999999997</c:v>
                </c:pt>
                <c:pt idx="98">
                  <c:v>25.137</c:v>
                </c:pt>
                <c:pt idx="99">
                  <c:v>41.884</c:v>
                </c:pt>
                <c:pt idx="100">
                  <c:v>47.320999999999998</c:v>
                </c:pt>
                <c:pt idx="101">
                  <c:v>56.707000000000001</c:v>
                </c:pt>
                <c:pt idx="102">
                  <c:v>48.289000000000001</c:v>
                </c:pt>
                <c:pt idx="103">
                  <c:v>19.216000000000001</c:v>
                </c:pt>
                <c:pt idx="104">
                  <c:v>43.481999999999999</c:v>
                </c:pt>
                <c:pt idx="105">
                  <c:v>30.98</c:v>
                </c:pt>
                <c:pt idx="106">
                  <c:v>26.765999999999998</c:v>
                </c:pt>
                <c:pt idx="107">
                  <c:v>37.484000000000002</c:v>
                </c:pt>
                <c:pt idx="108">
                  <c:v>40.695999999999998</c:v>
                </c:pt>
                <c:pt idx="109">
                  <c:v>30.006</c:v>
                </c:pt>
                <c:pt idx="110">
                  <c:v>60.28</c:v>
                </c:pt>
                <c:pt idx="111">
                  <c:v>59.140999999999998</c:v>
                </c:pt>
                <c:pt idx="112">
                  <c:v>49.085000000000001</c:v>
                </c:pt>
                <c:pt idx="113">
                  <c:v>31.693999999999999</c:v>
                </c:pt>
                <c:pt idx="114">
                  <c:v>39.853000000000002</c:v>
                </c:pt>
                <c:pt idx="115">
                  <c:v>23.715</c:v>
                </c:pt>
                <c:pt idx="116">
                  <c:v>23.151</c:v>
                </c:pt>
                <c:pt idx="117">
                  <c:v>34.731000000000002</c:v>
                </c:pt>
                <c:pt idx="118">
                  <c:v>40.984000000000002</c:v>
                </c:pt>
                <c:pt idx="119">
                  <c:v>19.84</c:v>
                </c:pt>
                <c:pt idx="120">
                  <c:v>20.917000000000002</c:v>
                </c:pt>
                <c:pt idx="121">
                  <c:v>57.854999999999997</c:v>
                </c:pt>
                <c:pt idx="122">
                  <c:v>57.031999999999996</c:v>
                </c:pt>
                <c:pt idx="123">
                  <c:v>46.366999999999997</c:v>
                </c:pt>
                <c:pt idx="124">
                  <c:v>51.692999999999998</c:v>
                </c:pt>
                <c:pt idx="125">
                  <c:v>61.405999999999999</c:v>
                </c:pt>
                <c:pt idx="126">
                  <c:v>58.759</c:v>
                </c:pt>
                <c:pt idx="127">
                  <c:v>54.192999999999998</c:v>
                </c:pt>
                <c:pt idx="128">
                  <c:v>60.521999999999998</c:v>
                </c:pt>
                <c:pt idx="129">
                  <c:v>56.134</c:v>
                </c:pt>
                <c:pt idx="130">
                  <c:v>35.466000000000001</c:v>
                </c:pt>
                <c:pt idx="131">
                  <c:v>52.268999999999998</c:v>
                </c:pt>
                <c:pt idx="132">
                  <c:v>53.887999999999998</c:v>
                </c:pt>
                <c:pt idx="133">
                  <c:v>58.087000000000003</c:v>
                </c:pt>
                <c:pt idx="134">
                  <c:v>30.219000000000001</c:v>
                </c:pt>
                <c:pt idx="135">
                  <c:v>35.409999999999997</c:v>
                </c:pt>
                <c:pt idx="136">
                  <c:v>29.931999999999999</c:v>
                </c:pt>
                <c:pt idx="137">
                  <c:v>27.34</c:v>
                </c:pt>
                <c:pt idx="138">
                  <c:v>28.288</c:v>
                </c:pt>
                <c:pt idx="139">
                  <c:v>29.94</c:v>
                </c:pt>
                <c:pt idx="140">
                  <c:v>16.22</c:v>
                </c:pt>
                <c:pt idx="141">
                  <c:v>50.073</c:v>
                </c:pt>
                <c:pt idx="142">
                  <c:v>28.082999999999998</c:v>
                </c:pt>
                <c:pt idx="143">
                  <c:v>12.147</c:v>
                </c:pt>
                <c:pt idx="144">
                  <c:v>13.554</c:v>
                </c:pt>
                <c:pt idx="145">
                  <c:v>29.701000000000001</c:v>
                </c:pt>
                <c:pt idx="146">
                  <c:v>47.075000000000003</c:v>
                </c:pt>
                <c:pt idx="147">
                  <c:v>37.244999999999997</c:v>
                </c:pt>
                <c:pt idx="148">
                  <c:v>49.002000000000002</c:v>
                </c:pt>
                <c:pt idx="149">
                  <c:v>19.359000000000002</c:v>
                </c:pt>
                <c:pt idx="150">
                  <c:v>16.091999999999999</c:v>
                </c:pt>
                <c:pt idx="151">
                  <c:v>40.030999999999999</c:v>
                </c:pt>
                <c:pt idx="152">
                  <c:v>17.791</c:v>
                </c:pt>
                <c:pt idx="153">
                  <c:v>30.975000000000001</c:v>
                </c:pt>
                <c:pt idx="154">
                  <c:v>27.129000000000001</c:v>
                </c:pt>
                <c:pt idx="155">
                  <c:v>47.613999999999997</c:v>
                </c:pt>
                <c:pt idx="156">
                  <c:v>59.061</c:v>
                </c:pt>
                <c:pt idx="157">
                  <c:v>45.161999999999999</c:v>
                </c:pt>
                <c:pt idx="158">
                  <c:v>30.305</c:v>
                </c:pt>
                <c:pt idx="159">
                  <c:v>51.662999999999997</c:v>
                </c:pt>
                <c:pt idx="160">
                  <c:v>34.412999999999997</c:v>
                </c:pt>
                <c:pt idx="161">
                  <c:v>57.375999999999998</c:v>
                </c:pt>
                <c:pt idx="162">
                  <c:v>41.701999999999998</c:v>
                </c:pt>
                <c:pt idx="163">
                  <c:v>21.702000000000002</c:v>
                </c:pt>
                <c:pt idx="164">
                  <c:v>24.817</c:v>
                </c:pt>
                <c:pt idx="165">
                  <c:v>27.591999999999999</c:v>
                </c:pt>
                <c:pt idx="166">
                  <c:v>28.571000000000002</c:v>
                </c:pt>
                <c:pt idx="167">
                  <c:v>37.231000000000002</c:v>
                </c:pt>
                <c:pt idx="168">
                  <c:v>22.486999999999998</c:v>
                </c:pt>
                <c:pt idx="169">
                  <c:v>20.739000000000001</c:v>
                </c:pt>
                <c:pt idx="170">
                  <c:v>42.067</c:v>
                </c:pt>
                <c:pt idx="171">
                  <c:v>26.655000000000001</c:v>
                </c:pt>
                <c:pt idx="172">
                  <c:v>19.126999999999999</c:v>
                </c:pt>
                <c:pt idx="173">
                  <c:v>36.884999999999998</c:v>
                </c:pt>
                <c:pt idx="174">
                  <c:v>47.414000000000001</c:v>
                </c:pt>
                <c:pt idx="175">
                  <c:v>33.670999999999999</c:v>
                </c:pt>
                <c:pt idx="176">
                  <c:v>6.9560000000000004</c:v>
                </c:pt>
                <c:pt idx="177">
                  <c:v>39.545000000000002</c:v>
                </c:pt>
                <c:pt idx="178">
                  <c:v>23.481000000000002</c:v>
                </c:pt>
                <c:pt idx="179">
                  <c:v>46.74</c:v>
                </c:pt>
                <c:pt idx="180">
                  <c:v>40.369999999999997</c:v>
                </c:pt>
                <c:pt idx="181">
                  <c:v>17.448</c:v>
                </c:pt>
                <c:pt idx="182">
                  <c:v>20.39</c:v>
                </c:pt>
                <c:pt idx="183">
                  <c:v>42.984999999999999</c:v>
                </c:pt>
                <c:pt idx="184">
                  <c:v>39.603000000000002</c:v>
                </c:pt>
                <c:pt idx="185">
                  <c:v>38.948</c:v>
                </c:pt>
                <c:pt idx="186">
                  <c:v>26.690999999999999</c:v>
                </c:pt>
                <c:pt idx="187">
                  <c:v>46.607999999999997</c:v>
                </c:pt>
                <c:pt idx="188">
                  <c:v>48.811</c:v>
                </c:pt>
                <c:pt idx="189">
                  <c:v>32.816000000000003</c:v>
                </c:pt>
                <c:pt idx="190">
                  <c:v>36.343000000000004</c:v>
                </c:pt>
                <c:pt idx="191">
                  <c:v>49.695999999999998</c:v>
                </c:pt>
                <c:pt idx="192">
                  <c:v>38.926000000000002</c:v>
                </c:pt>
                <c:pt idx="193">
                  <c:v>37.597999999999999</c:v>
                </c:pt>
                <c:pt idx="194">
                  <c:v>34</c:v>
                </c:pt>
                <c:pt idx="195">
                  <c:v>40.215000000000003</c:v>
                </c:pt>
                <c:pt idx="196">
                  <c:v>40.491999999999997</c:v>
                </c:pt>
                <c:pt idx="197">
                  <c:v>19.8</c:v>
                </c:pt>
                <c:pt idx="198">
                  <c:v>28.594000000000001</c:v>
                </c:pt>
                <c:pt idx="199">
                  <c:v>49.962000000000003</c:v>
                </c:pt>
                <c:pt idx="200">
                  <c:v>55.92</c:v>
                </c:pt>
                <c:pt idx="201">
                  <c:v>53.357999999999997</c:v>
                </c:pt>
                <c:pt idx="202">
                  <c:v>53.85</c:v>
                </c:pt>
                <c:pt idx="203">
                  <c:v>39.134999999999998</c:v>
                </c:pt>
                <c:pt idx="204">
                  <c:v>31.571000000000002</c:v>
                </c:pt>
                <c:pt idx="205">
                  <c:v>39.076000000000001</c:v>
                </c:pt>
                <c:pt idx="206">
                  <c:v>35.143000000000001</c:v>
                </c:pt>
                <c:pt idx="207">
                  <c:v>30.768999999999998</c:v>
                </c:pt>
                <c:pt idx="208">
                  <c:v>37.398000000000003</c:v>
                </c:pt>
                <c:pt idx="209">
                  <c:v>19.564</c:v>
                </c:pt>
                <c:pt idx="210">
                  <c:v>30.29</c:v>
                </c:pt>
                <c:pt idx="211">
                  <c:v>35.988</c:v>
                </c:pt>
                <c:pt idx="212">
                  <c:v>25.872</c:v>
                </c:pt>
                <c:pt idx="213">
                  <c:v>30.992000000000001</c:v>
                </c:pt>
                <c:pt idx="214">
                  <c:v>11.103</c:v>
                </c:pt>
                <c:pt idx="215">
                  <c:v>8.1969999999999992</c:v>
                </c:pt>
                <c:pt idx="216">
                  <c:v>28.074999999999999</c:v>
                </c:pt>
                <c:pt idx="217">
                  <c:v>31.646999999999998</c:v>
                </c:pt>
                <c:pt idx="218">
                  <c:v>28.934000000000001</c:v>
                </c:pt>
                <c:pt idx="219">
                  <c:v>45.750999999999998</c:v>
                </c:pt>
                <c:pt idx="220">
                  <c:v>26.420999999999999</c:v>
                </c:pt>
                <c:pt idx="221">
                  <c:v>29.998000000000001</c:v>
                </c:pt>
                <c:pt idx="222">
                  <c:v>46.03</c:v>
                </c:pt>
                <c:pt idx="223">
                  <c:v>13.821999999999999</c:v>
                </c:pt>
                <c:pt idx="224">
                  <c:v>14.454000000000001</c:v>
                </c:pt>
                <c:pt idx="225">
                  <c:v>30.916</c:v>
                </c:pt>
                <c:pt idx="226">
                  <c:v>34.878</c:v>
                </c:pt>
                <c:pt idx="227">
                  <c:v>44.543999999999997</c:v>
                </c:pt>
                <c:pt idx="228">
                  <c:v>52.573</c:v>
                </c:pt>
                <c:pt idx="229">
                  <c:v>56.311999999999998</c:v>
                </c:pt>
                <c:pt idx="230">
                  <c:v>55.573</c:v>
                </c:pt>
                <c:pt idx="231">
                  <c:v>44.048999999999999</c:v>
                </c:pt>
                <c:pt idx="232">
                  <c:v>31.334</c:v>
                </c:pt>
                <c:pt idx="233">
                  <c:v>22.366</c:v>
                </c:pt>
                <c:pt idx="234">
                  <c:v>9.7609999999999992</c:v>
                </c:pt>
                <c:pt idx="235">
                  <c:v>52.234999999999999</c:v>
                </c:pt>
                <c:pt idx="236">
                  <c:v>51.496000000000002</c:v>
                </c:pt>
                <c:pt idx="237">
                  <c:v>51.732999999999997</c:v>
                </c:pt>
                <c:pt idx="238">
                  <c:v>46.286000000000001</c:v>
                </c:pt>
                <c:pt idx="239">
                  <c:v>48.33</c:v>
                </c:pt>
                <c:pt idx="240">
                  <c:v>44.048000000000002</c:v>
                </c:pt>
                <c:pt idx="241">
                  <c:v>23.35</c:v>
                </c:pt>
                <c:pt idx="242">
                  <c:v>53.597999999999999</c:v>
                </c:pt>
                <c:pt idx="243">
                  <c:v>49.353000000000002</c:v>
                </c:pt>
                <c:pt idx="244">
                  <c:v>36.39</c:v>
                </c:pt>
                <c:pt idx="245">
                  <c:v>43.262999999999998</c:v>
                </c:pt>
                <c:pt idx="246">
                  <c:v>31.221</c:v>
                </c:pt>
                <c:pt idx="247">
                  <c:v>20.751999999999999</c:v>
                </c:pt>
                <c:pt idx="248">
                  <c:v>31.704999999999998</c:v>
                </c:pt>
                <c:pt idx="249">
                  <c:v>49.716999999999999</c:v>
                </c:pt>
                <c:pt idx="250">
                  <c:v>50.802999999999997</c:v>
                </c:pt>
                <c:pt idx="251">
                  <c:v>47.704999999999998</c:v>
                </c:pt>
                <c:pt idx="252">
                  <c:v>46.712000000000003</c:v>
                </c:pt>
                <c:pt idx="253">
                  <c:v>46.792999999999999</c:v>
                </c:pt>
                <c:pt idx="254">
                  <c:v>26.507000000000001</c:v>
                </c:pt>
                <c:pt idx="255">
                  <c:v>42.84</c:v>
                </c:pt>
                <c:pt idx="256">
                  <c:v>43.783000000000001</c:v>
                </c:pt>
                <c:pt idx="257">
                  <c:v>43.133000000000003</c:v>
                </c:pt>
                <c:pt idx="258">
                  <c:v>42.243000000000002</c:v>
                </c:pt>
                <c:pt idx="259">
                  <c:v>24.684000000000001</c:v>
                </c:pt>
                <c:pt idx="260">
                  <c:v>9.3480000000000008</c:v>
                </c:pt>
                <c:pt idx="261">
                  <c:v>19.190000000000001</c:v>
                </c:pt>
                <c:pt idx="262">
                  <c:v>26.553999999999998</c:v>
                </c:pt>
                <c:pt idx="263">
                  <c:v>11.898999999999999</c:v>
                </c:pt>
                <c:pt idx="264">
                  <c:v>45.610999999999997</c:v>
                </c:pt>
                <c:pt idx="265">
                  <c:v>37.768999999999998</c:v>
                </c:pt>
                <c:pt idx="266">
                  <c:v>27.477</c:v>
                </c:pt>
                <c:pt idx="267">
                  <c:v>41.002000000000002</c:v>
                </c:pt>
                <c:pt idx="268">
                  <c:v>41.475000000000001</c:v>
                </c:pt>
                <c:pt idx="269">
                  <c:v>40.427</c:v>
                </c:pt>
                <c:pt idx="270">
                  <c:v>42.972999999999999</c:v>
                </c:pt>
                <c:pt idx="271">
                  <c:v>22.832999999999998</c:v>
                </c:pt>
                <c:pt idx="272">
                  <c:v>29.120999999999999</c:v>
                </c:pt>
                <c:pt idx="273">
                  <c:v>24.905000000000001</c:v>
                </c:pt>
                <c:pt idx="274">
                  <c:v>16.888000000000002</c:v>
                </c:pt>
                <c:pt idx="275">
                  <c:v>10.778</c:v>
                </c:pt>
                <c:pt idx="276">
                  <c:v>26.302</c:v>
                </c:pt>
                <c:pt idx="277">
                  <c:v>22.981000000000002</c:v>
                </c:pt>
                <c:pt idx="278">
                  <c:v>39.143000000000001</c:v>
                </c:pt>
                <c:pt idx="279">
                  <c:v>6.1459999999999999</c:v>
                </c:pt>
                <c:pt idx="280">
                  <c:v>22.757000000000001</c:v>
                </c:pt>
                <c:pt idx="281">
                  <c:v>25.93</c:v>
                </c:pt>
                <c:pt idx="282">
                  <c:v>29.163</c:v>
                </c:pt>
                <c:pt idx="283">
                  <c:v>23.753</c:v>
                </c:pt>
                <c:pt idx="284">
                  <c:v>14.984</c:v>
                </c:pt>
                <c:pt idx="285">
                  <c:v>5.69</c:v>
                </c:pt>
                <c:pt idx="286">
                  <c:v>8.0299999999999994</c:v>
                </c:pt>
                <c:pt idx="287">
                  <c:v>15.611000000000001</c:v>
                </c:pt>
                <c:pt idx="288">
                  <c:v>5.375</c:v>
                </c:pt>
                <c:pt idx="289">
                  <c:v>36.728000000000002</c:v>
                </c:pt>
                <c:pt idx="290">
                  <c:v>11.031000000000001</c:v>
                </c:pt>
                <c:pt idx="291">
                  <c:v>13.452999999999999</c:v>
                </c:pt>
                <c:pt idx="292">
                  <c:v>3.3149999999999999</c:v>
                </c:pt>
                <c:pt idx="293">
                  <c:v>9.7040000000000006</c:v>
                </c:pt>
                <c:pt idx="294">
                  <c:v>8.17</c:v>
                </c:pt>
                <c:pt idx="295">
                  <c:v>7.0110000000000001</c:v>
                </c:pt>
                <c:pt idx="296">
                  <c:v>26.65</c:v>
                </c:pt>
                <c:pt idx="297">
                  <c:v>1.883</c:v>
                </c:pt>
                <c:pt idx="298">
                  <c:v>2.137</c:v>
                </c:pt>
                <c:pt idx="299">
                  <c:v>7.2830000000000004</c:v>
                </c:pt>
                <c:pt idx="300">
                  <c:v>6.468</c:v>
                </c:pt>
                <c:pt idx="301">
                  <c:v>2.1190000000000002</c:v>
                </c:pt>
                <c:pt idx="302">
                  <c:v>25.963999999999999</c:v>
                </c:pt>
                <c:pt idx="303">
                  <c:v>16.074999999999999</c:v>
                </c:pt>
                <c:pt idx="304">
                  <c:v>28.478999999999999</c:v>
                </c:pt>
                <c:pt idx="305">
                  <c:v>14.419</c:v>
                </c:pt>
                <c:pt idx="306">
                  <c:v>15.656000000000001</c:v>
                </c:pt>
                <c:pt idx="307">
                  <c:v>10.156000000000001</c:v>
                </c:pt>
                <c:pt idx="308">
                  <c:v>16.475000000000001</c:v>
                </c:pt>
                <c:pt idx="309">
                  <c:v>3.7519999999999998</c:v>
                </c:pt>
                <c:pt idx="310">
                  <c:v>2.6920000000000002</c:v>
                </c:pt>
                <c:pt idx="311">
                  <c:v>2.726</c:v>
                </c:pt>
                <c:pt idx="312">
                  <c:v>9.5220000000000002</c:v>
                </c:pt>
                <c:pt idx="313">
                  <c:v>3.9390000000000001</c:v>
                </c:pt>
                <c:pt idx="314">
                  <c:v>1.3540000000000001</c:v>
                </c:pt>
                <c:pt idx="315">
                  <c:v>4.4809999999999999</c:v>
                </c:pt>
                <c:pt idx="316">
                  <c:v>21.545000000000002</c:v>
                </c:pt>
                <c:pt idx="317">
                  <c:v>4.4189999999999996</c:v>
                </c:pt>
                <c:pt idx="318">
                  <c:v>10.521000000000001</c:v>
                </c:pt>
                <c:pt idx="319">
                  <c:v>1.272</c:v>
                </c:pt>
                <c:pt idx="320">
                  <c:v>2.133</c:v>
                </c:pt>
                <c:pt idx="321">
                  <c:v>9.7899999999999991</c:v>
                </c:pt>
                <c:pt idx="322">
                  <c:v>8.5679999999999996</c:v>
                </c:pt>
                <c:pt idx="323">
                  <c:v>5.1769999999999996</c:v>
                </c:pt>
                <c:pt idx="324">
                  <c:v>5.4029999999999996</c:v>
                </c:pt>
                <c:pt idx="325">
                  <c:v>2.1989999999999998</c:v>
                </c:pt>
                <c:pt idx="326">
                  <c:v>7.4279999999999999</c:v>
                </c:pt>
                <c:pt idx="327">
                  <c:v>6.31</c:v>
                </c:pt>
                <c:pt idx="328">
                  <c:v>5.3449999999999998</c:v>
                </c:pt>
                <c:pt idx="329">
                  <c:v>19.5</c:v>
                </c:pt>
                <c:pt idx="330">
                  <c:v>12.957000000000001</c:v>
                </c:pt>
                <c:pt idx="331">
                  <c:v>6.2169999999999996</c:v>
                </c:pt>
                <c:pt idx="332">
                  <c:v>18.619</c:v>
                </c:pt>
                <c:pt idx="333">
                  <c:v>17.513999999999999</c:v>
                </c:pt>
                <c:pt idx="334">
                  <c:v>13.561999999999999</c:v>
                </c:pt>
                <c:pt idx="335">
                  <c:v>1.151</c:v>
                </c:pt>
                <c:pt idx="336">
                  <c:v>8.5449999999999999</c:v>
                </c:pt>
                <c:pt idx="337">
                  <c:v>15.471</c:v>
                </c:pt>
                <c:pt idx="338">
                  <c:v>16.542000000000002</c:v>
                </c:pt>
                <c:pt idx="339">
                  <c:v>15.692</c:v>
                </c:pt>
                <c:pt idx="340">
                  <c:v>14.339</c:v>
                </c:pt>
                <c:pt idx="341">
                  <c:v>3.2309999999999999</c:v>
                </c:pt>
                <c:pt idx="342">
                  <c:v>5.82</c:v>
                </c:pt>
                <c:pt idx="343">
                  <c:v>2.0579999999999998</c:v>
                </c:pt>
                <c:pt idx="344">
                  <c:v>4.93</c:v>
                </c:pt>
                <c:pt idx="345">
                  <c:v>2.0659999999999998</c:v>
                </c:pt>
                <c:pt idx="346">
                  <c:v>1.7250000000000001</c:v>
                </c:pt>
                <c:pt idx="347">
                  <c:v>0.85199999999999998</c:v>
                </c:pt>
                <c:pt idx="348">
                  <c:v>0.83499999999999996</c:v>
                </c:pt>
                <c:pt idx="349">
                  <c:v>4.1900000000000004</c:v>
                </c:pt>
                <c:pt idx="350">
                  <c:v>11.096</c:v>
                </c:pt>
                <c:pt idx="351">
                  <c:v>2.5659999999999998</c:v>
                </c:pt>
                <c:pt idx="352">
                  <c:v>2.5649999999999999</c:v>
                </c:pt>
                <c:pt idx="353">
                  <c:v>12.458</c:v>
                </c:pt>
                <c:pt idx="354">
                  <c:v>12.926</c:v>
                </c:pt>
                <c:pt idx="355">
                  <c:v>10.161</c:v>
                </c:pt>
                <c:pt idx="356">
                  <c:v>0.755</c:v>
                </c:pt>
                <c:pt idx="357">
                  <c:v>5.0880000000000001</c:v>
                </c:pt>
                <c:pt idx="358">
                  <c:v>3.9159999999999999</c:v>
                </c:pt>
                <c:pt idx="359">
                  <c:v>0.27100000000000002</c:v>
                </c:pt>
                <c:pt idx="360">
                  <c:v>4.3860000000000001</c:v>
                </c:pt>
                <c:pt idx="361">
                  <c:v>9.8149999999999995</c:v>
                </c:pt>
                <c:pt idx="362">
                  <c:v>3.4319999999999999</c:v>
                </c:pt>
                <c:pt idx="363">
                  <c:v>14.314</c:v>
                </c:pt>
                <c:pt idx="364">
                  <c:v>14.64</c:v>
                </c:pt>
                <c:pt idx="365">
                  <c:v>3.04</c:v>
                </c:pt>
              </c:numCache>
            </c:numRef>
          </c:val>
        </c:ser>
        <c:axId val="71731072"/>
        <c:axId val="71732608"/>
      </c:barChart>
      <c:lineChart>
        <c:grouping val="standard"/>
        <c:ser>
          <c:idx val="1"/>
          <c:order val="1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Jahrestabelle!$B$5:$B$369</c:f>
              <c:numCache>
                <c:formatCode>d/m</c:formatCode>
                <c:ptCount val="365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</c:numCache>
            </c:numRef>
          </c:cat>
          <c:val>
            <c:numRef>
              <c:f>Jahrestabelle!$E$5:$E$370</c:f>
              <c:numCache>
                <c:formatCode>0.0</c:formatCode>
                <c:ptCount val="366"/>
                <c:pt idx="0">
                  <c:v>6.3920000000000003</c:v>
                </c:pt>
                <c:pt idx="1">
                  <c:v>3.9560000000000004</c:v>
                </c:pt>
                <c:pt idx="2">
                  <c:v>3.5956666666666668</c:v>
                </c:pt>
                <c:pt idx="3">
                  <c:v>2.754</c:v>
                </c:pt>
                <c:pt idx="4">
                  <c:v>3.0780000000000003</c:v>
                </c:pt>
                <c:pt idx="5">
                  <c:v>2.9976666666666669</c:v>
                </c:pt>
                <c:pt idx="6">
                  <c:v>3.0487142857142859</c:v>
                </c:pt>
                <c:pt idx="7">
                  <c:v>4.5098750000000001</c:v>
                </c:pt>
                <c:pt idx="8">
                  <c:v>5.5735555555555552</c:v>
                </c:pt>
                <c:pt idx="9">
                  <c:v>6.5954999999999995</c:v>
                </c:pt>
                <c:pt idx="10">
                  <c:v>6.1233636363636359</c:v>
                </c:pt>
                <c:pt idx="11">
                  <c:v>5.7830833333333338</c:v>
                </c:pt>
                <c:pt idx="12">
                  <c:v>5.7662307692307699</c:v>
                </c:pt>
                <c:pt idx="13">
                  <c:v>5.4924285714285732</c:v>
                </c:pt>
                <c:pt idx="14">
                  <c:v>5.2146000000000017</c:v>
                </c:pt>
                <c:pt idx="15">
                  <c:v>4.9925625000000018</c:v>
                </c:pt>
                <c:pt idx="16">
                  <c:v>4.9251764705882364</c:v>
                </c:pt>
                <c:pt idx="17">
                  <c:v>5.7601666666666675</c:v>
                </c:pt>
                <c:pt idx="18">
                  <c:v>6.5627894736842123</c:v>
                </c:pt>
                <c:pt idx="19">
                  <c:v>6.4878000000000018</c:v>
                </c:pt>
                <c:pt idx="20">
                  <c:v>6.5165238095238109</c:v>
                </c:pt>
                <c:pt idx="21">
                  <c:v>7.1525454545454572</c:v>
                </c:pt>
                <c:pt idx="22">
                  <c:v>6.9420000000000019</c:v>
                </c:pt>
                <c:pt idx="23">
                  <c:v>6.7582916666666684</c:v>
                </c:pt>
                <c:pt idx="24">
                  <c:v>7.2110400000000014</c:v>
                </c:pt>
                <c:pt idx="25">
                  <c:v>7.0156923076923094</c:v>
                </c:pt>
                <c:pt idx="26">
                  <c:v>6.8251851851851875</c:v>
                </c:pt>
                <c:pt idx="27">
                  <c:v>7.446321428571431</c:v>
                </c:pt>
                <c:pt idx="28">
                  <c:v>7.3037931034482781</c:v>
                </c:pt>
                <c:pt idx="29">
                  <c:v>7.0820666666666678</c:v>
                </c:pt>
                <c:pt idx="30">
                  <c:v>6.9674516129032273</c:v>
                </c:pt>
                <c:pt idx="31">
                  <c:v>6.7872812500000013</c:v>
                </c:pt>
                <c:pt idx="32">
                  <c:v>6.6476969696969714</c:v>
                </c:pt>
                <c:pt idx="33">
                  <c:v>7.0401764705882366</c:v>
                </c:pt>
                <c:pt idx="34">
                  <c:v>6.8902285714285725</c:v>
                </c:pt>
                <c:pt idx="35">
                  <c:v>6.7610555555555569</c:v>
                </c:pt>
                <c:pt idx="36">
                  <c:v>6.9105945945945964</c:v>
                </c:pt>
                <c:pt idx="37">
                  <c:v>6.9821315789473708</c:v>
                </c:pt>
                <c:pt idx="38">
                  <c:v>7.0119230769230789</c:v>
                </c:pt>
                <c:pt idx="39">
                  <c:v>6.8855000000000022</c:v>
                </c:pt>
                <c:pt idx="40">
                  <c:v>6.8709024390243911</c:v>
                </c:pt>
                <c:pt idx="41">
                  <c:v>7.1294047619047634</c:v>
                </c:pt>
                <c:pt idx="42">
                  <c:v>7.6006511627907001</c:v>
                </c:pt>
                <c:pt idx="43">
                  <c:v>7.9414545454545475</c:v>
                </c:pt>
                <c:pt idx="44">
                  <c:v>7.8099555555555575</c:v>
                </c:pt>
                <c:pt idx="45">
                  <c:v>7.7130869565217406</c:v>
                </c:pt>
                <c:pt idx="46">
                  <c:v>8.3628936170212782</c:v>
                </c:pt>
                <c:pt idx="47">
                  <c:v>8.9599791666666686</c:v>
                </c:pt>
                <c:pt idx="48">
                  <c:v>9.1666122448979621</c:v>
                </c:pt>
                <c:pt idx="49">
                  <c:v>9.1466200000000022</c:v>
                </c:pt>
                <c:pt idx="50">
                  <c:v>9.007352941176471</c:v>
                </c:pt>
                <c:pt idx="51">
                  <c:v>8.862173076923078</c:v>
                </c:pt>
                <c:pt idx="52">
                  <c:v>8.7567735849056625</c:v>
                </c:pt>
                <c:pt idx="53">
                  <c:v>8.8877962962962975</c:v>
                </c:pt>
                <c:pt idx="54">
                  <c:v>9.3008363636363658</c:v>
                </c:pt>
                <c:pt idx="55">
                  <c:v>9.4908928571428586</c:v>
                </c:pt>
                <c:pt idx="56">
                  <c:v>9.6061403508771939</c:v>
                </c:pt>
                <c:pt idx="57">
                  <c:v>10.157051724137931</c:v>
                </c:pt>
                <c:pt idx="58">
                  <c:v>10.527661016949153</c:v>
                </c:pt>
                <c:pt idx="59">
                  <c:v>11.045383333333335</c:v>
                </c:pt>
                <c:pt idx="60">
                  <c:v>11.134016393442623</c:v>
                </c:pt>
                <c:pt idx="61">
                  <c:v>11.296870967741937</c:v>
                </c:pt>
                <c:pt idx="62">
                  <c:v>11.117714285714287</c:v>
                </c:pt>
                <c:pt idx="63">
                  <c:v>10.984687500000001</c:v>
                </c:pt>
                <c:pt idx="64">
                  <c:v>10.966461538461539</c:v>
                </c:pt>
                <c:pt idx="65">
                  <c:v>11.244984848484849</c:v>
                </c:pt>
                <c:pt idx="66">
                  <c:v>11.223014925373135</c:v>
                </c:pt>
                <c:pt idx="67">
                  <c:v>11.286529411764707</c:v>
                </c:pt>
                <c:pt idx="68">
                  <c:v>11.808695652173915</c:v>
                </c:pt>
                <c:pt idx="69">
                  <c:v>12.291271428571431</c:v>
                </c:pt>
                <c:pt idx="70">
                  <c:v>12.601985915492959</c:v>
                </c:pt>
                <c:pt idx="71">
                  <c:v>12.577472222222223</c:v>
                </c:pt>
                <c:pt idx="72">
                  <c:v>12.905890410958905</c:v>
                </c:pt>
                <c:pt idx="73">
                  <c:v>13.426662162162163</c:v>
                </c:pt>
                <c:pt idx="74">
                  <c:v>13.350080000000002</c:v>
                </c:pt>
                <c:pt idx="75">
                  <c:v>13.502131578947369</c:v>
                </c:pt>
                <c:pt idx="76">
                  <c:v>13.978454545454547</c:v>
                </c:pt>
                <c:pt idx="77">
                  <c:v>13.869602564102566</c:v>
                </c:pt>
                <c:pt idx="78">
                  <c:v>13.776215189873419</c:v>
                </c:pt>
                <c:pt idx="79">
                  <c:v>13.808950000000001</c:v>
                </c:pt>
                <c:pt idx="80">
                  <c:v>13.791259259259261</c:v>
                </c:pt>
                <c:pt idx="81">
                  <c:v>13.792268292682929</c:v>
                </c:pt>
                <c:pt idx="82">
                  <c:v>13.820795180722895</c:v>
                </c:pt>
                <c:pt idx="83">
                  <c:v>13.743023809523812</c:v>
                </c:pt>
                <c:pt idx="84">
                  <c:v>13.647258823529414</c:v>
                </c:pt>
                <c:pt idx="85">
                  <c:v>14.092651162790702</c:v>
                </c:pt>
                <c:pt idx="86">
                  <c:v>14.163816091954027</c:v>
                </c:pt>
                <c:pt idx="87">
                  <c:v>14.169806818181824</c:v>
                </c:pt>
                <c:pt idx="88">
                  <c:v>14.2565393258427</c:v>
                </c:pt>
                <c:pt idx="89">
                  <c:v>14.383266666666671</c:v>
                </c:pt>
                <c:pt idx="90">
                  <c:v>14.367340659340663</c:v>
                </c:pt>
                <c:pt idx="91">
                  <c:v>14.729043478260873</c:v>
                </c:pt>
                <c:pt idx="92">
                  <c:v>14.989064516129037</c:v>
                </c:pt>
                <c:pt idx="93">
                  <c:v>15.16475531914894</c:v>
                </c:pt>
                <c:pt idx="94">
                  <c:v>15.359189473684214</c:v>
                </c:pt>
                <c:pt idx="95">
                  <c:v>15.298614583333338</c:v>
                </c:pt>
                <c:pt idx="96">
                  <c:v>15.422587628865983</c:v>
                </c:pt>
                <c:pt idx="97">
                  <c:v>15.687918367346942</c:v>
                </c:pt>
                <c:pt idx="98">
                  <c:v>15.78336363636364</c:v>
                </c:pt>
                <c:pt idx="99">
                  <c:v>16.044370000000004</c:v>
                </c:pt>
                <c:pt idx="100">
                  <c:v>16.354039603960398</c:v>
                </c:pt>
                <c:pt idx="101">
                  <c:v>16.749656862745102</c:v>
                </c:pt>
                <c:pt idx="102">
                  <c:v>17.055864077669906</c:v>
                </c:pt>
                <c:pt idx="103">
                  <c:v>17.076634615384616</c:v>
                </c:pt>
                <c:pt idx="104">
                  <c:v>17.328114285714289</c:v>
                </c:pt>
                <c:pt idx="105">
                  <c:v>17.456905660377362</c:v>
                </c:pt>
                <c:pt idx="106">
                  <c:v>17.543906542056078</c:v>
                </c:pt>
                <c:pt idx="107">
                  <c:v>17.728537037037039</c:v>
                </c:pt>
                <c:pt idx="108">
                  <c:v>17.939247706422019</c:v>
                </c:pt>
                <c:pt idx="109">
                  <c:v>18.048945454545457</c:v>
                </c:pt>
                <c:pt idx="110">
                  <c:v>18.429405405405408</c:v>
                </c:pt>
                <c:pt idx="111">
                  <c:v>18.792901785714289</c:v>
                </c:pt>
                <c:pt idx="112">
                  <c:v>19.060973451327438</c:v>
                </c:pt>
                <c:pt idx="113">
                  <c:v>19.171789473684214</c:v>
                </c:pt>
                <c:pt idx="114">
                  <c:v>19.351626086956525</c:v>
                </c:pt>
                <c:pt idx="115">
                  <c:v>19.389241379310349</c:v>
                </c:pt>
                <c:pt idx="116">
                  <c:v>19.421393162393166</c:v>
                </c:pt>
                <c:pt idx="117">
                  <c:v>19.551135593220344</c:v>
                </c:pt>
                <c:pt idx="118">
                  <c:v>19.731243697478995</c:v>
                </c:pt>
                <c:pt idx="119">
                  <c:v>19.732150000000004</c:v>
                </c:pt>
                <c:pt idx="120">
                  <c:v>19.741942148760334</c:v>
                </c:pt>
                <c:pt idx="121">
                  <c:v>20.054344262295086</c:v>
                </c:pt>
                <c:pt idx="122">
                  <c:v>20.354975609756103</c:v>
                </c:pt>
                <c:pt idx="123">
                  <c:v>20.564750000000007</c:v>
                </c:pt>
                <c:pt idx="124">
                  <c:v>20.813776000000008</c:v>
                </c:pt>
                <c:pt idx="125">
                  <c:v>21.135936507936517</c:v>
                </c:pt>
                <c:pt idx="126">
                  <c:v>21.432181102362215</c:v>
                </c:pt>
                <c:pt idx="127">
                  <c:v>21.68812500000001</c:v>
                </c:pt>
                <c:pt idx="128">
                  <c:v>21.989162790697684</c:v>
                </c:pt>
                <c:pt idx="129">
                  <c:v>22.251815384615394</c:v>
                </c:pt>
                <c:pt idx="130">
                  <c:v>22.352687022900771</c:v>
                </c:pt>
                <c:pt idx="131">
                  <c:v>22.579325757575763</c:v>
                </c:pt>
                <c:pt idx="132">
                  <c:v>22.814729323308278</c:v>
                </c:pt>
                <c:pt idx="133">
                  <c:v>23.077955223880604</c:v>
                </c:pt>
                <c:pt idx="134">
                  <c:v>23.130851851851858</c:v>
                </c:pt>
                <c:pt idx="135">
                  <c:v>23.221139705882358</c:v>
                </c:pt>
                <c:pt idx="136">
                  <c:v>23.270124087591245</c:v>
                </c:pt>
                <c:pt idx="137">
                  <c:v>23.299615942028989</c:v>
                </c:pt>
                <c:pt idx="138">
                  <c:v>23.335503597122308</c:v>
                </c:pt>
                <c:pt idx="139">
                  <c:v>23.382678571428578</c:v>
                </c:pt>
                <c:pt idx="140">
                  <c:v>23.331879432624117</c:v>
                </c:pt>
                <c:pt idx="141">
                  <c:v>23.520197183098595</c:v>
                </c:pt>
                <c:pt idx="142">
                  <c:v>23.552104895104897</c:v>
                </c:pt>
                <c:pt idx="143">
                  <c:v>23.472902777777779</c:v>
                </c:pt>
                <c:pt idx="144">
                  <c:v>23.40449655172414</c:v>
                </c:pt>
                <c:pt idx="145">
                  <c:v>23.447623287671238</c:v>
                </c:pt>
                <c:pt idx="146">
                  <c:v>23.6083537414966</c:v>
                </c:pt>
                <c:pt idx="147">
                  <c:v>23.700493243243244</c:v>
                </c:pt>
                <c:pt idx="148">
                  <c:v>23.870302013422819</c:v>
                </c:pt>
                <c:pt idx="149">
                  <c:v>23.840226666666666</c:v>
                </c:pt>
                <c:pt idx="150">
                  <c:v>23.788913907284769</c:v>
                </c:pt>
                <c:pt idx="151">
                  <c:v>23.895769736842105</c:v>
                </c:pt>
                <c:pt idx="152">
                  <c:v>23.855869281045752</c:v>
                </c:pt>
                <c:pt idx="153">
                  <c:v>23.902097402597406</c:v>
                </c:pt>
                <c:pt idx="154">
                  <c:v>23.922916129032259</c:v>
                </c:pt>
                <c:pt idx="155">
                  <c:v>24.074782051282053</c:v>
                </c:pt>
                <c:pt idx="156">
                  <c:v>24.297624203821659</c:v>
                </c:pt>
                <c:pt idx="157">
                  <c:v>24.429677215189873</c:v>
                </c:pt>
                <c:pt idx="158">
                  <c:v>24.46662893081761</c:v>
                </c:pt>
                <c:pt idx="159">
                  <c:v>24.63660625</c:v>
                </c:pt>
                <c:pt idx="160">
                  <c:v>24.697329192546583</c:v>
                </c:pt>
                <c:pt idx="161">
                  <c:v>24.899049382716051</c:v>
                </c:pt>
                <c:pt idx="162">
                  <c:v>25.002134969325152</c:v>
                </c:pt>
                <c:pt idx="163">
                  <c:v>24.982012195121953</c:v>
                </c:pt>
                <c:pt idx="164">
                  <c:v>24.981012121212121</c:v>
                </c:pt>
                <c:pt idx="165">
                  <c:v>24.996740963855419</c:v>
                </c:pt>
                <c:pt idx="166">
                  <c:v>25.018143712574847</c:v>
                </c:pt>
                <c:pt idx="167">
                  <c:v>25.090839285714281</c:v>
                </c:pt>
                <c:pt idx="168">
                  <c:v>25.075431952662719</c:v>
                </c:pt>
                <c:pt idx="169">
                  <c:v>25.04992352941176</c:v>
                </c:pt>
                <c:pt idx="170">
                  <c:v>25.149438596491223</c:v>
                </c:pt>
                <c:pt idx="171">
                  <c:v>25.158191860465109</c:v>
                </c:pt>
                <c:pt idx="172">
                  <c:v>25.123329479768781</c:v>
                </c:pt>
                <c:pt idx="173">
                  <c:v>25.190925287356318</c:v>
                </c:pt>
                <c:pt idx="174">
                  <c:v>25.317914285714281</c:v>
                </c:pt>
                <c:pt idx="175">
                  <c:v>25.365374999999997</c:v>
                </c:pt>
                <c:pt idx="176">
                  <c:v>25.261367231638417</c:v>
                </c:pt>
                <c:pt idx="177">
                  <c:v>25.34161235955056</c:v>
                </c:pt>
                <c:pt idx="178">
                  <c:v>25.331217877094968</c:v>
                </c:pt>
                <c:pt idx="179">
                  <c:v>25.450155555555551</c:v>
                </c:pt>
                <c:pt idx="180">
                  <c:v>25.532585635359112</c:v>
                </c:pt>
                <c:pt idx="181">
                  <c:v>25.488164835164834</c:v>
                </c:pt>
                <c:pt idx="182">
                  <c:v>25.46030601092896</c:v>
                </c:pt>
                <c:pt idx="183">
                  <c:v>25.555548913043477</c:v>
                </c:pt>
                <c:pt idx="184">
                  <c:v>25.63148108108108</c:v>
                </c:pt>
                <c:pt idx="185">
                  <c:v>25.703075268817205</c:v>
                </c:pt>
                <c:pt idx="186">
                  <c:v>25.708358288770054</c:v>
                </c:pt>
                <c:pt idx="187">
                  <c:v>25.81952659574468</c:v>
                </c:pt>
                <c:pt idx="188">
                  <c:v>25.941174603174602</c:v>
                </c:pt>
                <c:pt idx="189">
                  <c:v>25.977357894736841</c:v>
                </c:pt>
                <c:pt idx="190">
                  <c:v>26.031628272251304</c:v>
                </c:pt>
                <c:pt idx="191">
                  <c:v>26.154880208333328</c:v>
                </c:pt>
                <c:pt idx="192">
                  <c:v>26.221051813471501</c:v>
                </c:pt>
                <c:pt idx="193">
                  <c:v>26.279695876288656</c:v>
                </c:pt>
                <c:pt idx="194">
                  <c:v>26.319287179487176</c:v>
                </c:pt>
                <c:pt idx="195">
                  <c:v>26.390183673469387</c:v>
                </c:pt>
                <c:pt idx="196">
                  <c:v>26.461766497461927</c:v>
                </c:pt>
                <c:pt idx="197">
                  <c:v>26.428121212121212</c:v>
                </c:pt>
                <c:pt idx="198">
                  <c:v>26.439005025125628</c:v>
                </c:pt>
                <c:pt idx="199">
                  <c:v>26.556620000000002</c:v>
                </c:pt>
                <c:pt idx="200">
                  <c:v>26.702706467661695</c:v>
                </c:pt>
                <c:pt idx="201">
                  <c:v>26.834663366336638</c:v>
                </c:pt>
                <c:pt idx="202">
                  <c:v>26.967743842364538</c:v>
                </c:pt>
                <c:pt idx="203">
                  <c:v>27.027387254901967</c:v>
                </c:pt>
                <c:pt idx="204">
                  <c:v>27.0495512195122</c:v>
                </c:pt>
                <c:pt idx="205">
                  <c:v>27.107932038834957</c:v>
                </c:pt>
                <c:pt idx="206">
                  <c:v>27.146748792270539</c:v>
                </c:pt>
                <c:pt idx="207">
                  <c:v>27.164163461538468</c:v>
                </c:pt>
                <c:pt idx="208">
                  <c:v>27.213129186602877</c:v>
                </c:pt>
                <c:pt idx="209">
                  <c:v>27.176704761904773</c:v>
                </c:pt>
                <c:pt idx="210">
                  <c:v>27.191459715639819</c:v>
                </c:pt>
                <c:pt idx="211">
                  <c:v>27.23295283018869</c:v>
                </c:pt>
                <c:pt idx="212">
                  <c:v>27.226563380281704</c:v>
                </c:pt>
                <c:pt idx="213">
                  <c:v>27.244158878504685</c:v>
                </c:pt>
                <c:pt idx="214">
                  <c:v>27.169083720930246</c:v>
                </c:pt>
                <c:pt idx="215">
                  <c:v>27.081250000000015</c:v>
                </c:pt>
                <c:pt idx="216">
                  <c:v>27.085829493087569</c:v>
                </c:pt>
                <c:pt idx="217">
                  <c:v>27.106752293577994</c:v>
                </c:pt>
                <c:pt idx="218">
                  <c:v>27.115095890410974</c:v>
                </c:pt>
                <c:pt idx="219">
                  <c:v>27.199804545454558</c:v>
                </c:pt>
                <c:pt idx="220">
                  <c:v>27.19628054298644</c:v>
                </c:pt>
                <c:pt idx="221">
                  <c:v>27.208900900900915</c:v>
                </c:pt>
                <c:pt idx="222">
                  <c:v>27.293300448430504</c:v>
                </c:pt>
                <c:pt idx="223">
                  <c:v>27.233160714285727</c:v>
                </c:pt>
                <c:pt idx="224">
                  <c:v>27.176364444444456</c:v>
                </c:pt>
                <c:pt idx="225">
                  <c:v>27.192911504424792</c:v>
                </c:pt>
                <c:pt idx="226">
                  <c:v>27.226766519823798</c:v>
                </c:pt>
                <c:pt idx="227">
                  <c:v>27.302719298245623</c:v>
                </c:pt>
                <c:pt idx="228">
                  <c:v>27.413069868995645</c:v>
                </c:pt>
                <c:pt idx="229">
                  <c:v>27.53871739130436</c:v>
                </c:pt>
                <c:pt idx="230">
                  <c:v>27.660077922077935</c:v>
                </c:pt>
                <c:pt idx="231">
                  <c:v>27.730719827586221</c:v>
                </c:pt>
                <c:pt idx="232">
                  <c:v>27.746184549356233</c:v>
                </c:pt>
                <c:pt idx="233">
                  <c:v>27.723192307692319</c:v>
                </c:pt>
                <c:pt idx="234">
                  <c:v>27.646757446808522</c:v>
                </c:pt>
                <c:pt idx="235">
                  <c:v>27.750944915254248</c:v>
                </c:pt>
                <c:pt idx="236">
                  <c:v>27.851135021097058</c:v>
                </c:pt>
                <c:pt idx="237">
                  <c:v>27.951478991596652</c:v>
                </c:pt>
                <c:pt idx="238">
                  <c:v>28.02819246861926</c:v>
                </c:pt>
                <c:pt idx="239">
                  <c:v>28.112783333333347</c:v>
                </c:pt>
                <c:pt idx="240">
                  <c:v>28.178904564315364</c:v>
                </c:pt>
                <c:pt idx="241">
                  <c:v>28.158950413223153</c:v>
                </c:pt>
                <c:pt idx="242">
                  <c:v>28.263637860082316</c:v>
                </c:pt>
                <c:pt idx="243">
                  <c:v>28.350069672131159</c:v>
                </c:pt>
                <c:pt idx="244">
                  <c:v>28.382885714285727</c:v>
                </c:pt>
                <c:pt idx="245">
                  <c:v>28.44337398373985</c:v>
                </c:pt>
                <c:pt idx="246">
                  <c:v>28.454619433198392</c:v>
                </c:pt>
                <c:pt idx="247">
                  <c:v>28.423560483870983</c:v>
                </c:pt>
                <c:pt idx="248">
                  <c:v>28.436738955823305</c:v>
                </c:pt>
                <c:pt idx="249">
                  <c:v>28.521860000000011</c:v>
                </c:pt>
                <c:pt idx="250">
                  <c:v>28.610629482071722</c:v>
                </c:pt>
                <c:pt idx="251">
                  <c:v>28.686400793650805</c:v>
                </c:pt>
                <c:pt idx="252">
                  <c:v>28.757648221343885</c:v>
                </c:pt>
                <c:pt idx="253">
                  <c:v>28.828653543307098</c:v>
                </c:pt>
                <c:pt idx="254">
                  <c:v>28.819549019607852</c:v>
                </c:pt>
                <c:pt idx="255">
                  <c:v>28.87431640625001</c:v>
                </c:pt>
                <c:pt idx="256">
                  <c:v>28.932326848249037</c:v>
                </c:pt>
                <c:pt idx="257">
                  <c:v>28.987368217054275</c:v>
                </c:pt>
                <c:pt idx="258">
                  <c:v>29.038548262548275</c:v>
                </c:pt>
                <c:pt idx="259">
                  <c:v>29.021800000000013</c:v>
                </c:pt>
                <c:pt idx="260">
                  <c:v>28.946421455938708</c:v>
                </c:pt>
                <c:pt idx="261">
                  <c:v>28.909183206106881</c:v>
                </c:pt>
                <c:pt idx="262">
                  <c:v>28.900228136882141</c:v>
                </c:pt>
                <c:pt idx="263">
                  <c:v>28.835829545454558</c:v>
                </c:pt>
                <c:pt idx="264">
                  <c:v>28.899132075471709</c:v>
                </c:pt>
                <c:pt idx="265">
                  <c:v>28.932477443609034</c:v>
                </c:pt>
                <c:pt idx="266">
                  <c:v>28.927026217228477</c:v>
                </c:pt>
                <c:pt idx="267">
                  <c:v>28.972082089552252</c:v>
                </c:pt>
                <c:pt idx="268">
                  <c:v>29.018561338289977</c:v>
                </c:pt>
                <c:pt idx="269">
                  <c:v>29.06081481481483</c:v>
                </c:pt>
                <c:pt idx="270">
                  <c:v>29.11215129151293</c:v>
                </c:pt>
                <c:pt idx="271">
                  <c:v>29.089066176470599</c:v>
                </c:pt>
                <c:pt idx="272">
                  <c:v>29.089183150183164</c:v>
                </c:pt>
                <c:pt idx="273">
                  <c:v>29.073912408759135</c:v>
                </c:pt>
                <c:pt idx="274">
                  <c:v>29.029600000000013</c:v>
                </c:pt>
                <c:pt idx="275">
                  <c:v>28.963471014492765</c:v>
                </c:pt>
                <c:pt idx="276">
                  <c:v>28.953862815884488</c:v>
                </c:pt>
                <c:pt idx="277">
                  <c:v>28.932377697841737</c:v>
                </c:pt>
                <c:pt idx="278">
                  <c:v>28.968974910394277</c:v>
                </c:pt>
                <c:pt idx="279">
                  <c:v>28.887464285714294</c:v>
                </c:pt>
                <c:pt idx="280">
                  <c:v>28.865647686832748</c:v>
                </c:pt>
                <c:pt idx="281">
                  <c:v>28.855237588652489</c:v>
                </c:pt>
                <c:pt idx="282">
                  <c:v>28.856325088339229</c:v>
                </c:pt>
                <c:pt idx="283">
                  <c:v>28.838355633802824</c:v>
                </c:pt>
                <c:pt idx="284">
                  <c:v>28.789743859649128</c:v>
                </c:pt>
                <c:pt idx="285">
                  <c:v>28.70897552447553</c:v>
                </c:pt>
                <c:pt idx="286">
                  <c:v>28.636923344947743</c:v>
                </c:pt>
                <c:pt idx="287">
                  <c:v>28.591694444444457</c:v>
                </c:pt>
                <c:pt idx="288">
                  <c:v>28.511359861591707</c:v>
                </c:pt>
                <c:pt idx="289">
                  <c:v>28.539693103448283</c:v>
                </c:pt>
                <c:pt idx="290">
                  <c:v>28.479525773195888</c:v>
                </c:pt>
                <c:pt idx="291">
                  <c:v>28.428065068493158</c:v>
                </c:pt>
                <c:pt idx="292">
                  <c:v>28.342354948805472</c:v>
                </c:pt>
                <c:pt idx="293">
                  <c:v>28.278959183673479</c:v>
                </c:pt>
                <c:pt idx="294">
                  <c:v>28.210793220338992</c:v>
                </c:pt>
                <c:pt idx="295">
                  <c:v>28.139172297297307</c:v>
                </c:pt>
                <c:pt idx="296">
                  <c:v>28.134158249158258</c:v>
                </c:pt>
                <c:pt idx="297">
                  <c:v>28.046067114093969</c:v>
                </c:pt>
                <c:pt idx="298">
                  <c:v>27.959414715719074</c:v>
                </c:pt>
                <c:pt idx="299">
                  <c:v>27.890493333333342</c:v>
                </c:pt>
                <c:pt idx="300">
                  <c:v>27.819322259136225</c:v>
                </c:pt>
                <c:pt idx="301">
                  <c:v>27.73422185430465</c:v>
                </c:pt>
                <c:pt idx="302">
                  <c:v>27.72837953795381</c:v>
                </c:pt>
                <c:pt idx="303">
                  <c:v>27.690046052631594</c:v>
                </c:pt>
                <c:pt idx="304">
                  <c:v>27.692632786885259</c:v>
                </c:pt>
                <c:pt idx="305">
                  <c:v>27.649254901960798</c:v>
                </c:pt>
                <c:pt idx="306">
                  <c:v>27.610188925081449</c:v>
                </c:pt>
                <c:pt idx="307">
                  <c:v>27.553519480519501</c:v>
                </c:pt>
                <c:pt idx="308">
                  <c:v>27.517666666666688</c:v>
                </c:pt>
                <c:pt idx="309">
                  <c:v>27.441003225806472</c:v>
                </c:pt>
                <c:pt idx="310">
                  <c:v>27.361424437299053</c:v>
                </c:pt>
                <c:pt idx="311">
                  <c:v>27.282464743589763</c:v>
                </c:pt>
                <c:pt idx="312">
                  <c:v>27.225722044728457</c:v>
                </c:pt>
                <c:pt idx="313">
                  <c:v>27.151560509554162</c:v>
                </c:pt>
                <c:pt idx="314">
                  <c:v>27.069663492063512</c:v>
                </c:pt>
                <c:pt idx="315">
                  <c:v>26.998180379746856</c:v>
                </c:pt>
                <c:pt idx="316">
                  <c:v>26.980977917981093</c:v>
                </c:pt>
                <c:pt idx="317">
                  <c:v>26.910028301886811</c:v>
                </c:pt>
                <c:pt idx="318">
                  <c:v>26.858652037617578</c:v>
                </c:pt>
                <c:pt idx="319">
                  <c:v>26.778693750000023</c:v>
                </c:pt>
                <c:pt idx="320">
                  <c:v>26.701915887850493</c:v>
                </c:pt>
                <c:pt idx="321">
                  <c:v>26.649394409937916</c:v>
                </c:pt>
                <c:pt idx="322">
                  <c:v>26.59341486068114</c:v>
                </c:pt>
                <c:pt idx="323">
                  <c:v>26.52731481481484</c:v>
                </c:pt>
                <c:pt idx="324">
                  <c:v>26.462316923076948</c:v>
                </c:pt>
                <c:pt idx="325">
                  <c:v>26.387889570552172</c:v>
                </c:pt>
                <c:pt idx="326">
                  <c:v>26.32990825688076</c:v>
                </c:pt>
                <c:pt idx="327">
                  <c:v>26.268871951219538</c:v>
                </c:pt>
                <c:pt idx="328">
                  <c:v>26.205273556231024</c:v>
                </c:pt>
                <c:pt idx="329">
                  <c:v>26.184954545454566</c:v>
                </c:pt>
                <c:pt idx="330">
                  <c:v>26.144990936555914</c:v>
                </c:pt>
                <c:pt idx="331">
                  <c:v>26.084966867469905</c:v>
                </c:pt>
                <c:pt idx="332">
                  <c:v>26.062546546546571</c:v>
                </c:pt>
                <c:pt idx="333">
                  <c:v>26.036952095808406</c:v>
                </c:pt>
                <c:pt idx="334">
                  <c:v>25.999713432835843</c:v>
                </c:pt>
                <c:pt idx="335">
                  <c:v>25.925758928571451</c:v>
                </c:pt>
                <c:pt idx="336">
                  <c:v>25.874183976261151</c:v>
                </c:pt>
                <c:pt idx="337">
                  <c:v>25.843405325443808</c:v>
                </c:pt>
                <c:pt idx="338">
                  <c:v>25.815967551622439</c:v>
                </c:pt>
                <c:pt idx="339">
                  <c:v>25.786191176470606</c:v>
                </c:pt>
                <c:pt idx="340">
                  <c:v>25.752621700879782</c:v>
                </c:pt>
                <c:pt idx="341">
                  <c:v>25.686769005847967</c:v>
                </c:pt>
                <c:pt idx="342">
                  <c:v>25.628848396501471</c:v>
                </c:pt>
                <c:pt idx="343">
                  <c:v>25.560328488372111</c:v>
                </c:pt>
                <c:pt idx="344">
                  <c:v>25.500530434782625</c:v>
                </c:pt>
                <c:pt idx="345">
                  <c:v>25.432800578034701</c:v>
                </c:pt>
                <c:pt idx="346">
                  <c:v>25.364478386167168</c:v>
                </c:pt>
                <c:pt idx="347">
                  <c:v>25.294040229885081</c:v>
                </c:pt>
                <c:pt idx="348">
                  <c:v>25.223957020057327</c:v>
                </c:pt>
                <c:pt idx="349">
                  <c:v>25.163860000000021</c:v>
                </c:pt>
                <c:pt idx="350">
                  <c:v>25.123780626780647</c:v>
                </c:pt>
                <c:pt idx="351">
                  <c:v>25.059696022727294</c:v>
                </c:pt>
                <c:pt idx="352">
                  <c:v>24.995971671388126</c:v>
                </c:pt>
                <c:pt idx="353">
                  <c:v>24.960553672316411</c:v>
                </c:pt>
                <c:pt idx="354">
                  <c:v>24.926653521126784</c:v>
                </c:pt>
                <c:pt idx="355">
                  <c:v>24.88517696629216</c:v>
                </c:pt>
                <c:pt idx="356">
                  <c:v>24.81758543417369</c:v>
                </c:pt>
                <c:pt idx="357">
                  <c:v>24.762474860335217</c:v>
                </c:pt>
                <c:pt idx="358">
                  <c:v>24.704406685236787</c:v>
                </c:pt>
                <c:pt idx="359">
                  <c:v>24.636536111111131</c:v>
                </c:pt>
                <c:pt idx="360">
                  <c:v>24.58044044321332</c:v>
                </c:pt>
                <c:pt idx="361">
                  <c:v>24.539651933701681</c:v>
                </c:pt>
                <c:pt idx="362">
                  <c:v>24.481504132231429</c:v>
                </c:pt>
                <c:pt idx="363">
                  <c:v>24.453571428571454</c:v>
                </c:pt>
                <c:pt idx="364">
                  <c:v>24.426684931506873</c:v>
                </c:pt>
                <c:pt idx="365">
                  <c:v>24.368251366120244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</c:trendline>
          <c:cat>
            <c:numRef>
              <c:f>Jahrestabelle!$B$5:$B$369</c:f>
              <c:numCache>
                <c:formatCode>d/m</c:formatCode>
                <c:ptCount val="365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</c:numCache>
            </c:numRef>
          </c:cat>
          <c:val>
            <c:numRef>
              <c:f>Jahrestabelle!$F$5:$F$370</c:f>
              <c:numCache>
                <c:formatCode>General</c:formatCode>
                <c:ptCount val="366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23</c:v>
                </c:pt>
                <c:pt idx="20">
                  <c:v>23</c:v>
                </c:pt>
                <c:pt idx="21">
                  <c:v>23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23</c:v>
                </c:pt>
                <c:pt idx="38">
                  <c:v>23</c:v>
                </c:pt>
                <c:pt idx="39">
                  <c:v>23</c:v>
                </c:pt>
                <c:pt idx="40">
                  <c:v>23</c:v>
                </c:pt>
                <c:pt idx="41">
                  <c:v>23</c:v>
                </c:pt>
                <c:pt idx="42">
                  <c:v>23</c:v>
                </c:pt>
                <c:pt idx="43">
                  <c:v>23</c:v>
                </c:pt>
                <c:pt idx="44">
                  <c:v>23</c:v>
                </c:pt>
                <c:pt idx="45">
                  <c:v>23</c:v>
                </c:pt>
                <c:pt idx="46">
                  <c:v>23</c:v>
                </c:pt>
                <c:pt idx="47">
                  <c:v>23</c:v>
                </c:pt>
                <c:pt idx="48">
                  <c:v>23</c:v>
                </c:pt>
                <c:pt idx="49">
                  <c:v>23</c:v>
                </c:pt>
                <c:pt idx="50">
                  <c:v>23</c:v>
                </c:pt>
                <c:pt idx="51">
                  <c:v>23</c:v>
                </c:pt>
                <c:pt idx="52">
                  <c:v>23</c:v>
                </c:pt>
                <c:pt idx="53">
                  <c:v>23</c:v>
                </c:pt>
                <c:pt idx="54">
                  <c:v>23</c:v>
                </c:pt>
                <c:pt idx="55">
                  <c:v>23</c:v>
                </c:pt>
                <c:pt idx="56">
                  <c:v>23</c:v>
                </c:pt>
                <c:pt idx="57">
                  <c:v>23</c:v>
                </c:pt>
                <c:pt idx="58">
                  <c:v>23</c:v>
                </c:pt>
                <c:pt idx="59">
                  <c:v>23</c:v>
                </c:pt>
                <c:pt idx="60">
                  <c:v>23</c:v>
                </c:pt>
                <c:pt idx="61">
                  <c:v>23</c:v>
                </c:pt>
                <c:pt idx="62">
                  <c:v>23</c:v>
                </c:pt>
                <c:pt idx="63">
                  <c:v>23</c:v>
                </c:pt>
                <c:pt idx="64">
                  <c:v>23</c:v>
                </c:pt>
                <c:pt idx="65">
                  <c:v>23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23</c:v>
                </c:pt>
                <c:pt idx="71">
                  <c:v>23</c:v>
                </c:pt>
                <c:pt idx="72">
                  <c:v>23</c:v>
                </c:pt>
                <c:pt idx="73">
                  <c:v>23</c:v>
                </c:pt>
                <c:pt idx="74">
                  <c:v>23</c:v>
                </c:pt>
                <c:pt idx="75">
                  <c:v>23</c:v>
                </c:pt>
                <c:pt idx="76">
                  <c:v>23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23</c:v>
                </c:pt>
                <c:pt idx="81">
                  <c:v>23</c:v>
                </c:pt>
                <c:pt idx="82">
                  <c:v>23</c:v>
                </c:pt>
                <c:pt idx="83">
                  <c:v>23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23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23</c:v>
                </c:pt>
                <c:pt idx="96">
                  <c:v>23</c:v>
                </c:pt>
                <c:pt idx="97">
                  <c:v>23</c:v>
                </c:pt>
                <c:pt idx="98">
                  <c:v>23</c:v>
                </c:pt>
                <c:pt idx="99">
                  <c:v>23</c:v>
                </c:pt>
                <c:pt idx="100">
                  <c:v>23</c:v>
                </c:pt>
                <c:pt idx="101">
                  <c:v>23</c:v>
                </c:pt>
                <c:pt idx="102">
                  <c:v>23</c:v>
                </c:pt>
                <c:pt idx="103">
                  <c:v>23</c:v>
                </c:pt>
                <c:pt idx="104">
                  <c:v>23</c:v>
                </c:pt>
                <c:pt idx="105">
                  <c:v>23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23</c:v>
                </c:pt>
                <c:pt idx="110">
                  <c:v>23</c:v>
                </c:pt>
                <c:pt idx="111">
                  <c:v>23</c:v>
                </c:pt>
                <c:pt idx="112">
                  <c:v>23</c:v>
                </c:pt>
                <c:pt idx="113">
                  <c:v>23</c:v>
                </c:pt>
                <c:pt idx="114">
                  <c:v>23</c:v>
                </c:pt>
                <c:pt idx="115">
                  <c:v>23</c:v>
                </c:pt>
                <c:pt idx="116">
                  <c:v>23</c:v>
                </c:pt>
                <c:pt idx="117">
                  <c:v>23</c:v>
                </c:pt>
                <c:pt idx="118">
                  <c:v>23</c:v>
                </c:pt>
                <c:pt idx="119">
                  <c:v>23</c:v>
                </c:pt>
                <c:pt idx="120">
                  <c:v>23</c:v>
                </c:pt>
                <c:pt idx="121">
                  <c:v>23</c:v>
                </c:pt>
                <c:pt idx="122">
                  <c:v>23</c:v>
                </c:pt>
                <c:pt idx="123">
                  <c:v>23</c:v>
                </c:pt>
                <c:pt idx="124">
                  <c:v>23</c:v>
                </c:pt>
                <c:pt idx="125">
                  <c:v>23</c:v>
                </c:pt>
                <c:pt idx="126">
                  <c:v>23</c:v>
                </c:pt>
                <c:pt idx="127">
                  <c:v>23</c:v>
                </c:pt>
                <c:pt idx="128">
                  <c:v>23</c:v>
                </c:pt>
                <c:pt idx="129">
                  <c:v>23</c:v>
                </c:pt>
                <c:pt idx="130">
                  <c:v>23</c:v>
                </c:pt>
                <c:pt idx="131">
                  <c:v>23</c:v>
                </c:pt>
                <c:pt idx="132">
                  <c:v>23</c:v>
                </c:pt>
                <c:pt idx="133">
                  <c:v>23</c:v>
                </c:pt>
                <c:pt idx="134">
                  <c:v>23</c:v>
                </c:pt>
                <c:pt idx="135">
                  <c:v>23</c:v>
                </c:pt>
                <c:pt idx="136">
                  <c:v>23</c:v>
                </c:pt>
                <c:pt idx="137">
                  <c:v>23</c:v>
                </c:pt>
                <c:pt idx="138">
                  <c:v>23</c:v>
                </c:pt>
                <c:pt idx="139">
                  <c:v>23</c:v>
                </c:pt>
                <c:pt idx="140">
                  <c:v>23</c:v>
                </c:pt>
                <c:pt idx="141">
                  <c:v>23</c:v>
                </c:pt>
                <c:pt idx="142">
                  <c:v>23</c:v>
                </c:pt>
                <c:pt idx="143">
                  <c:v>23</c:v>
                </c:pt>
                <c:pt idx="144">
                  <c:v>23</c:v>
                </c:pt>
                <c:pt idx="145">
                  <c:v>23</c:v>
                </c:pt>
                <c:pt idx="146">
                  <c:v>23</c:v>
                </c:pt>
                <c:pt idx="147">
                  <c:v>23</c:v>
                </c:pt>
                <c:pt idx="148">
                  <c:v>23</c:v>
                </c:pt>
                <c:pt idx="149">
                  <c:v>23</c:v>
                </c:pt>
                <c:pt idx="150">
                  <c:v>23</c:v>
                </c:pt>
                <c:pt idx="151">
                  <c:v>23</c:v>
                </c:pt>
                <c:pt idx="152">
                  <c:v>23</c:v>
                </c:pt>
                <c:pt idx="153">
                  <c:v>23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23</c:v>
                </c:pt>
                <c:pt idx="164">
                  <c:v>23</c:v>
                </c:pt>
                <c:pt idx="165">
                  <c:v>23</c:v>
                </c:pt>
                <c:pt idx="166">
                  <c:v>23</c:v>
                </c:pt>
                <c:pt idx="167">
                  <c:v>23</c:v>
                </c:pt>
                <c:pt idx="168">
                  <c:v>23</c:v>
                </c:pt>
                <c:pt idx="169">
                  <c:v>23</c:v>
                </c:pt>
                <c:pt idx="170">
                  <c:v>23</c:v>
                </c:pt>
                <c:pt idx="171">
                  <c:v>23</c:v>
                </c:pt>
                <c:pt idx="172">
                  <c:v>23</c:v>
                </c:pt>
                <c:pt idx="173">
                  <c:v>23</c:v>
                </c:pt>
                <c:pt idx="174">
                  <c:v>23</c:v>
                </c:pt>
                <c:pt idx="175">
                  <c:v>23</c:v>
                </c:pt>
                <c:pt idx="176">
                  <c:v>23</c:v>
                </c:pt>
                <c:pt idx="177">
                  <c:v>23</c:v>
                </c:pt>
                <c:pt idx="178">
                  <c:v>23</c:v>
                </c:pt>
                <c:pt idx="179">
                  <c:v>23</c:v>
                </c:pt>
                <c:pt idx="180">
                  <c:v>23</c:v>
                </c:pt>
                <c:pt idx="181">
                  <c:v>23</c:v>
                </c:pt>
                <c:pt idx="182">
                  <c:v>23</c:v>
                </c:pt>
                <c:pt idx="183">
                  <c:v>23</c:v>
                </c:pt>
                <c:pt idx="184">
                  <c:v>23</c:v>
                </c:pt>
                <c:pt idx="185">
                  <c:v>23</c:v>
                </c:pt>
                <c:pt idx="186">
                  <c:v>23</c:v>
                </c:pt>
                <c:pt idx="187">
                  <c:v>23</c:v>
                </c:pt>
                <c:pt idx="188">
                  <c:v>23</c:v>
                </c:pt>
                <c:pt idx="189">
                  <c:v>23</c:v>
                </c:pt>
                <c:pt idx="190">
                  <c:v>23</c:v>
                </c:pt>
                <c:pt idx="191">
                  <c:v>23</c:v>
                </c:pt>
                <c:pt idx="192">
                  <c:v>23</c:v>
                </c:pt>
                <c:pt idx="193">
                  <c:v>23</c:v>
                </c:pt>
                <c:pt idx="194">
                  <c:v>23</c:v>
                </c:pt>
                <c:pt idx="195">
                  <c:v>23</c:v>
                </c:pt>
                <c:pt idx="196">
                  <c:v>23</c:v>
                </c:pt>
                <c:pt idx="197">
                  <c:v>23</c:v>
                </c:pt>
                <c:pt idx="198">
                  <c:v>23</c:v>
                </c:pt>
                <c:pt idx="199">
                  <c:v>23</c:v>
                </c:pt>
                <c:pt idx="200">
                  <c:v>23</c:v>
                </c:pt>
                <c:pt idx="201">
                  <c:v>23</c:v>
                </c:pt>
                <c:pt idx="202">
                  <c:v>23</c:v>
                </c:pt>
                <c:pt idx="203">
                  <c:v>23</c:v>
                </c:pt>
                <c:pt idx="204">
                  <c:v>23</c:v>
                </c:pt>
                <c:pt idx="205">
                  <c:v>23</c:v>
                </c:pt>
                <c:pt idx="206">
                  <c:v>23</c:v>
                </c:pt>
                <c:pt idx="207">
                  <c:v>23</c:v>
                </c:pt>
                <c:pt idx="208">
                  <c:v>23</c:v>
                </c:pt>
                <c:pt idx="209">
                  <c:v>23</c:v>
                </c:pt>
                <c:pt idx="210">
                  <c:v>23</c:v>
                </c:pt>
                <c:pt idx="211">
                  <c:v>23</c:v>
                </c:pt>
                <c:pt idx="212">
                  <c:v>23</c:v>
                </c:pt>
                <c:pt idx="213">
                  <c:v>23</c:v>
                </c:pt>
                <c:pt idx="214">
                  <c:v>23</c:v>
                </c:pt>
                <c:pt idx="215">
                  <c:v>23</c:v>
                </c:pt>
                <c:pt idx="216">
                  <c:v>23</c:v>
                </c:pt>
                <c:pt idx="217">
                  <c:v>23</c:v>
                </c:pt>
                <c:pt idx="218">
                  <c:v>23</c:v>
                </c:pt>
                <c:pt idx="219">
                  <c:v>23</c:v>
                </c:pt>
                <c:pt idx="220">
                  <c:v>23</c:v>
                </c:pt>
                <c:pt idx="221">
                  <c:v>23</c:v>
                </c:pt>
                <c:pt idx="222">
                  <c:v>23</c:v>
                </c:pt>
                <c:pt idx="223">
                  <c:v>23</c:v>
                </c:pt>
                <c:pt idx="224">
                  <c:v>23</c:v>
                </c:pt>
                <c:pt idx="225">
                  <c:v>23</c:v>
                </c:pt>
                <c:pt idx="226">
                  <c:v>23</c:v>
                </c:pt>
                <c:pt idx="227">
                  <c:v>23</c:v>
                </c:pt>
                <c:pt idx="228">
                  <c:v>23</c:v>
                </c:pt>
                <c:pt idx="229">
                  <c:v>23</c:v>
                </c:pt>
                <c:pt idx="230">
                  <c:v>23</c:v>
                </c:pt>
                <c:pt idx="231">
                  <c:v>23</c:v>
                </c:pt>
                <c:pt idx="232">
                  <c:v>23</c:v>
                </c:pt>
                <c:pt idx="233">
                  <c:v>23</c:v>
                </c:pt>
                <c:pt idx="234">
                  <c:v>23</c:v>
                </c:pt>
                <c:pt idx="235">
                  <c:v>23</c:v>
                </c:pt>
                <c:pt idx="236">
                  <c:v>23</c:v>
                </c:pt>
                <c:pt idx="237">
                  <c:v>23</c:v>
                </c:pt>
                <c:pt idx="238">
                  <c:v>23</c:v>
                </c:pt>
                <c:pt idx="239">
                  <c:v>23</c:v>
                </c:pt>
                <c:pt idx="240">
                  <c:v>23</c:v>
                </c:pt>
                <c:pt idx="241">
                  <c:v>23</c:v>
                </c:pt>
                <c:pt idx="242">
                  <c:v>23</c:v>
                </c:pt>
                <c:pt idx="243">
                  <c:v>23</c:v>
                </c:pt>
                <c:pt idx="244">
                  <c:v>23</c:v>
                </c:pt>
                <c:pt idx="245">
                  <c:v>23</c:v>
                </c:pt>
                <c:pt idx="246">
                  <c:v>23</c:v>
                </c:pt>
                <c:pt idx="247">
                  <c:v>23</c:v>
                </c:pt>
                <c:pt idx="248">
                  <c:v>23</c:v>
                </c:pt>
                <c:pt idx="249">
                  <c:v>23</c:v>
                </c:pt>
                <c:pt idx="250">
                  <c:v>23</c:v>
                </c:pt>
                <c:pt idx="251">
                  <c:v>23</c:v>
                </c:pt>
                <c:pt idx="252">
                  <c:v>23</c:v>
                </c:pt>
                <c:pt idx="253">
                  <c:v>23</c:v>
                </c:pt>
                <c:pt idx="254">
                  <c:v>23</c:v>
                </c:pt>
                <c:pt idx="255">
                  <c:v>23</c:v>
                </c:pt>
                <c:pt idx="256">
                  <c:v>23</c:v>
                </c:pt>
                <c:pt idx="257">
                  <c:v>23</c:v>
                </c:pt>
                <c:pt idx="258">
                  <c:v>23</c:v>
                </c:pt>
                <c:pt idx="259">
                  <c:v>23</c:v>
                </c:pt>
                <c:pt idx="260">
                  <c:v>23</c:v>
                </c:pt>
                <c:pt idx="261">
                  <c:v>23</c:v>
                </c:pt>
                <c:pt idx="262">
                  <c:v>23</c:v>
                </c:pt>
                <c:pt idx="263">
                  <c:v>23</c:v>
                </c:pt>
                <c:pt idx="264">
                  <c:v>23</c:v>
                </c:pt>
                <c:pt idx="265">
                  <c:v>23</c:v>
                </c:pt>
                <c:pt idx="266">
                  <c:v>23</c:v>
                </c:pt>
                <c:pt idx="267">
                  <c:v>23</c:v>
                </c:pt>
                <c:pt idx="268">
                  <c:v>23</c:v>
                </c:pt>
                <c:pt idx="269">
                  <c:v>23</c:v>
                </c:pt>
                <c:pt idx="270">
                  <c:v>23</c:v>
                </c:pt>
                <c:pt idx="271">
                  <c:v>23</c:v>
                </c:pt>
                <c:pt idx="272">
                  <c:v>23</c:v>
                </c:pt>
                <c:pt idx="273">
                  <c:v>23</c:v>
                </c:pt>
                <c:pt idx="274">
                  <c:v>23</c:v>
                </c:pt>
                <c:pt idx="275">
                  <c:v>23</c:v>
                </c:pt>
                <c:pt idx="276">
                  <c:v>23</c:v>
                </c:pt>
                <c:pt idx="277">
                  <c:v>23</c:v>
                </c:pt>
                <c:pt idx="278">
                  <c:v>23</c:v>
                </c:pt>
                <c:pt idx="279">
                  <c:v>23</c:v>
                </c:pt>
                <c:pt idx="280">
                  <c:v>23</c:v>
                </c:pt>
                <c:pt idx="281">
                  <c:v>23</c:v>
                </c:pt>
                <c:pt idx="282">
                  <c:v>23</c:v>
                </c:pt>
                <c:pt idx="283">
                  <c:v>23</c:v>
                </c:pt>
                <c:pt idx="284">
                  <c:v>23</c:v>
                </c:pt>
                <c:pt idx="285">
                  <c:v>23</c:v>
                </c:pt>
                <c:pt idx="286">
                  <c:v>23</c:v>
                </c:pt>
                <c:pt idx="287">
                  <c:v>23</c:v>
                </c:pt>
                <c:pt idx="288">
                  <c:v>23</c:v>
                </c:pt>
                <c:pt idx="289">
                  <c:v>23</c:v>
                </c:pt>
                <c:pt idx="290">
                  <c:v>23</c:v>
                </c:pt>
                <c:pt idx="291">
                  <c:v>23</c:v>
                </c:pt>
                <c:pt idx="292">
                  <c:v>23</c:v>
                </c:pt>
                <c:pt idx="293">
                  <c:v>23</c:v>
                </c:pt>
                <c:pt idx="294">
                  <c:v>23</c:v>
                </c:pt>
                <c:pt idx="295">
                  <c:v>23</c:v>
                </c:pt>
                <c:pt idx="296">
                  <c:v>23</c:v>
                </c:pt>
                <c:pt idx="297">
                  <c:v>23</c:v>
                </c:pt>
                <c:pt idx="298">
                  <c:v>23</c:v>
                </c:pt>
                <c:pt idx="299">
                  <c:v>23</c:v>
                </c:pt>
                <c:pt idx="300">
                  <c:v>23</c:v>
                </c:pt>
                <c:pt idx="301">
                  <c:v>23</c:v>
                </c:pt>
                <c:pt idx="302">
                  <c:v>23</c:v>
                </c:pt>
                <c:pt idx="303">
                  <c:v>23</c:v>
                </c:pt>
                <c:pt idx="304">
                  <c:v>23</c:v>
                </c:pt>
                <c:pt idx="305">
                  <c:v>23</c:v>
                </c:pt>
                <c:pt idx="306">
                  <c:v>23</c:v>
                </c:pt>
                <c:pt idx="307">
                  <c:v>23</c:v>
                </c:pt>
                <c:pt idx="308">
                  <c:v>23</c:v>
                </c:pt>
                <c:pt idx="309">
                  <c:v>23</c:v>
                </c:pt>
                <c:pt idx="310">
                  <c:v>23</c:v>
                </c:pt>
                <c:pt idx="311">
                  <c:v>23</c:v>
                </c:pt>
                <c:pt idx="312">
                  <c:v>23</c:v>
                </c:pt>
                <c:pt idx="313">
                  <c:v>23</c:v>
                </c:pt>
                <c:pt idx="314">
                  <c:v>23</c:v>
                </c:pt>
                <c:pt idx="315">
                  <c:v>23</c:v>
                </c:pt>
                <c:pt idx="316">
                  <c:v>23</c:v>
                </c:pt>
                <c:pt idx="317">
                  <c:v>23</c:v>
                </c:pt>
                <c:pt idx="318">
                  <c:v>23</c:v>
                </c:pt>
                <c:pt idx="319">
                  <c:v>23</c:v>
                </c:pt>
                <c:pt idx="320">
                  <c:v>23</c:v>
                </c:pt>
                <c:pt idx="321">
                  <c:v>23</c:v>
                </c:pt>
                <c:pt idx="322">
                  <c:v>23</c:v>
                </c:pt>
                <c:pt idx="323">
                  <c:v>23</c:v>
                </c:pt>
                <c:pt idx="324">
                  <c:v>23</c:v>
                </c:pt>
                <c:pt idx="325">
                  <c:v>23</c:v>
                </c:pt>
                <c:pt idx="326">
                  <c:v>23</c:v>
                </c:pt>
                <c:pt idx="327">
                  <c:v>23</c:v>
                </c:pt>
                <c:pt idx="328">
                  <c:v>23</c:v>
                </c:pt>
                <c:pt idx="329">
                  <c:v>23</c:v>
                </c:pt>
                <c:pt idx="330">
                  <c:v>23</c:v>
                </c:pt>
                <c:pt idx="331">
                  <c:v>23</c:v>
                </c:pt>
                <c:pt idx="332">
                  <c:v>23</c:v>
                </c:pt>
                <c:pt idx="333">
                  <c:v>23</c:v>
                </c:pt>
                <c:pt idx="334">
                  <c:v>23</c:v>
                </c:pt>
                <c:pt idx="335">
                  <c:v>23</c:v>
                </c:pt>
                <c:pt idx="336">
                  <c:v>23</c:v>
                </c:pt>
                <c:pt idx="337">
                  <c:v>23</c:v>
                </c:pt>
                <c:pt idx="338">
                  <c:v>23</c:v>
                </c:pt>
                <c:pt idx="339">
                  <c:v>23</c:v>
                </c:pt>
                <c:pt idx="340">
                  <c:v>23</c:v>
                </c:pt>
                <c:pt idx="341">
                  <c:v>23</c:v>
                </c:pt>
                <c:pt idx="342">
                  <c:v>23</c:v>
                </c:pt>
                <c:pt idx="343">
                  <c:v>23</c:v>
                </c:pt>
                <c:pt idx="344">
                  <c:v>23</c:v>
                </c:pt>
                <c:pt idx="345">
                  <c:v>23</c:v>
                </c:pt>
                <c:pt idx="346">
                  <c:v>23</c:v>
                </c:pt>
                <c:pt idx="347">
                  <c:v>23</c:v>
                </c:pt>
                <c:pt idx="348">
                  <c:v>23</c:v>
                </c:pt>
                <c:pt idx="349">
                  <c:v>23</c:v>
                </c:pt>
                <c:pt idx="350">
                  <c:v>23</c:v>
                </c:pt>
                <c:pt idx="351">
                  <c:v>23</c:v>
                </c:pt>
                <c:pt idx="352">
                  <c:v>23</c:v>
                </c:pt>
                <c:pt idx="353">
                  <c:v>23</c:v>
                </c:pt>
                <c:pt idx="354">
                  <c:v>23</c:v>
                </c:pt>
                <c:pt idx="355">
                  <c:v>23</c:v>
                </c:pt>
                <c:pt idx="356">
                  <c:v>23</c:v>
                </c:pt>
                <c:pt idx="357">
                  <c:v>23</c:v>
                </c:pt>
                <c:pt idx="358">
                  <c:v>23</c:v>
                </c:pt>
                <c:pt idx="359">
                  <c:v>23</c:v>
                </c:pt>
                <c:pt idx="360">
                  <c:v>23</c:v>
                </c:pt>
                <c:pt idx="361">
                  <c:v>23</c:v>
                </c:pt>
                <c:pt idx="362">
                  <c:v>23</c:v>
                </c:pt>
                <c:pt idx="363">
                  <c:v>23</c:v>
                </c:pt>
                <c:pt idx="364">
                  <c:v>23</c:v>
                </c:pt>
                <c:pt idx="365">
                  <c:v>23</c:v>
                </c:pt>
              </c:numCache>
            </c:numRef>
          </c:val>
        </c:ser>
        <c:marker val="1"/>
        <c:axId val="71731072"/>
        <c:axId val="71732608"/>
      </c:lineChart>
      <c:dateAx>
        <c:axId val="71731072"/>
        <c:scaling>
          <c:orientation val="minMax"/>
          <c:max val="42735"/>
          <c:min val="42370"/>
        </c:scaling>
        <c:axPos val="b"/>
        <c:numFmt formatCode="d/m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732608"/>
        <c:crosses val="autoZero"/>
        <c:auto val="1"/>
        <c:lblOffset val="100"/>
        <c:baseTimeUnit val="days"/>
        <c:majorUnit val="10"/>
        <c:majorTimeUnit val="days"/>
        <c:minorUnit val="10"/>
        <c:minorTimeUnit val="days"/>
      </c:dateAx>
      <c:valAx>
        <c:axId val="71732608"/>
        <c:scaling>
          <c:orientation val="minMax"/>
          <c:max val="6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731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899999956" l="0.78740157499999996" r="0.78740157499999996" t="0.98425196899999956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Gesamter Energieertrag des Jahres 2016
 (Jahresziel: 8400kWh)</a:t>
            </a:r>
          </a:p>
        </c:rich>
      </c:tx>
      <c:layout>
        <c:manualLayout>
          <c:xMode val="edge"/>
          <c:yMode val="edge"/>
          <c:x val="0.23235385425019214"/>
          <c:y val="2.81260760772250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5725600769679482E-2"/>
          <c:y val="0.12473268390287663"/>
          <c:w val="0.90442129509826552"/>
          <c:h val="0.7806038275827790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Jahrestabelle!$B$5:$B$369</c:f>
              <c:numCache>
                <c:formatCode>d/m</c:formatCode>
                <c:ptCount val="365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</c:numCache>
            </c:numRef>
          </c:cat>
          <c:val>
            <c:numRef>
              <c:f>Jahrestabelle!$D$5:$D$369</c:f>
              <c:numCache>
                <c:formatCode>0</c:formatCode>
                <c:ptCount val="365"/>
                <c:pt idx="0">
                  <c:v>6.3920000000000003</c:v>
                </c:pt>
                <c:pt idx="1">
                  <c:v>7.9120000000000008</c:v>
                </c:pt>
                <c:pt idx="2">
                  <c:v>10.787000000000001</c:v>
                </c:pt>
                <c:pt idx="3">
                  <c:v>11.016</c:v>
                </c:pt>
                <c:pt idx="4">
                  <c:v>15.39</c:v>
                </c:pt>
                <c:pt idx="5">
                  <c:v>17.986000000000001</c:v>
                </c:pt>
                <c:pt idx="6">
                  <c:v>21.341000000000001</c:v>
                </c:pt>
                <c:pt idx="7">
                  <c:v>36.079000000000001</c:v>
                </c:pt>
                <c:pt idx="8">
                  <c:v>50.161999999999999</c:v>
                </c:pt>
                <c:pt idx="9">
                  <c:v>65.954999999999998</c:v>
                </c:pt>
                <c:pt idx="10">
                  <c:v>67.356999999999999</c:v>
                </c:pt>
                <c:pt idx="11">
                  <c:v>69.397000000000006</c:v>
                </c:pt>
                <c:pt idx="12">
                  <c:v>74.961000000000013</c:v>
                </c:pt>
                <c:pt idx="13">
                  <c:v>76.89400000000002</c:v>
                </c:pt>
                <c:pt idx="14">
                  <c:v>78.219000000000023</c:v>
                </c:pt>
                <c:pt idx="15">
                  <c:v>79.881000000000029</c:v>
                </c:pt>
                <c:pt idx="16">
                  <c:v>83.728000000000023</c:v>
                </c:pt>
                <c:pt idx="17">
                  <c:v>103.68300000000002</c:v>
                </c:pt>
                <c:pt idx="18">
                  <c:v>124.69300000000003</c:v>
                </c:pt>
                <c:pt idx="19">
                  <c:v>129.75600000000003</c:v>
                </c:pt>
                <c:pt idx="20">
                  <c:v>136.84700000000004</c:v>
                </c:pt>
                <c:pt idx="21">
                  <c:v>157.35600000000005</c:v>
                </c:pt>
                <c:pt idx="22">
                  <c:v>159.66600000000005</c:v>
                </c:pt>
                <c:pt idx="23">
                  <c:v>162.19900000000004</c:v>
                </c:pt>
                <c:pt idx="24">
                  <c:v>180.27600000000004</c:v>
                </c:pt>
                <c:pt idx="25">
                  <c:v>182.40800000000004</c:v>
                </c:pt>
                <c:pt idx="26">
                  <c:v>184.28000000000006</c:v>
                </c:pt>
                <c:pt idx="27">
                  <c:v>208.49700000000007</c:v>
                </c:pt>
                <c:pt idx="28">
                  <c:v>211.81000000000006</c:v>
                </c:pt>
                <c:pt idx="29">
                  <c:v>212.46200000000005</c:v>
                </c:pt>
                <c:pt idx="30">
                  <c:v>215.99100000000004</c:v>
                </c:pt>
                <c:pt idx="31">
                  <c:v>217.19300000000004</c:v>
                </c:pt>
                <c:pt idx="32">
                  <c:v>219.37400000000005</c:v>
                </c:pt>
                <c:pt idx="33">
                  <c:v>239.36600000000004</c:v>
                </c:pt>
                <c:pt idx="34">
                  <c:v>241.15800000000004</c:v>
                </c:pt>
                <c:pt idx="35">
                  <c:v>243.39800000000005</c:v>
                </c:pt>
                <c:pt idx="36">
                  <c:v>255.69200000000006</c:v>
                </c:pt>
                <c:pt idx="37">
                  <c:v>265.32100000000008</c:v>
                </c:pt>
                <c:pt idx="38">
                  <c:v>273.46500000000009</c:v>
                </c:pt>
                <c:pt idx="39">
                  <c:v>275.42000000000007</c:v>
                </c:pt>
                <c:pt idx="40">
                  <c:v>281.70700000000005</c:v>
                </c:pt>
                <c:pt idx="41">
                  <c:v>299.43500000000006</c:v>
                </c:pt>
                <c:pt idx="42">
                  <c:v>326.82800000000009</c:v>
                </c:pt>
                <c:pt idx="43">
                  <c:v>349.42400000000009</c:v>
                </c:pt>
                <c:pt idx="44">
                  <c:v>351.44800000000009</c:v>
                </c:pt>
                <c:pt idx="45">
                  <c:v>354.80200000000008</c:v>
                </c:pt>
                <c:pt idx="46">
                  <c:v>393.0560000000001</c:v>
                </c:pt>
                <c:pt idx="47">
                  <c:v>430.07900000000012</c:v>
                </c:pt>
                <c:pt idx="48">
                  <c:v>449.1640000000001</c:v>
                </c:pt>
                <c:pt idx="49">
                  <c:v>457.33100000000007</c:v>
                </c:pt>
                <c:pt idx="50">
                  <c:v>459.37500000000006</c:v>
                </c:pt>
                <c:pt idx="51">
                  <c:v>460.83300000000008</c:v>
                </c:pt>
                <c:pt idx="52">
                  <c:v>464.10900000000009</c:v>
                </c:pt>
                <c:pt idx="53">
                  <c:v>479.94100000000009</c:v>
                </c:pt>
                <c:pt idx="54">
                  <c:v>511.54600000000011</c:v>
                </c:pt>
                <c:pt idx="55">
                  <c:v>531.49000000000012</c:v>
                </c:pt>
                <c:pt idx="56">
                  <c:v>547.55000000000007</c:v>
                </c:pt>
                <c:pt idx="57">
                  <c:v>589.10900000000004</c:v>
                </c:pt>
                <c:pt idx="58">
                  <c:v>621.13200000000006</c:v>
                </c:pt>
                <c:pt idx="59">
                  <c:v>662.72300000000007</c:v>
                </c:pt>
                <c:pt idx="60">
                  <c:v>679.17500000000007</c:v>
                </c:pt>
                <c:pt idx="61">
                  <c:v>700.40600000000006</c:v>
                </c:pt>
                <c:pt idx="62">
                  <c:v>700.41600000000005</c:v>
                </c:pt>
                <c:pt idx="63">
                  <c:v>703.0200000000001</c:v>
                </c:pt>
                <c:pt idx="64">
                  <c:v>712.82</c:v>
                </c:pt>
                <c:pt idx="65">
                  <c:v>742.1690000000001</c:v>
                </c:pt>
                <c:pt idx="66">
                  <c:v>751.94200000000012</c:v>
                </c:pt>
                <c:pt idx="67">
                  <c:v>767.48400000000015</c:v>
                </c:pt>
                <c:pt idx="68">
                  <c:v>814.80000000000018</c:v>
                </c:pt>
                <c:pt idx="69">
                  <c:v>860.38900000000012</c:v>
                </c:pt>
                <c:pt idx="70">
                  <c:v>894.7410000000001</c:v>
                </c:pt>
                <c:pt idx="71">
                  <c:v>905.57800000000009</c:v>
                </c:pt>
                <c:pt idx="72">
                  <c:v>942.13000000000011</c:v>
                </c:pt>
                <c:pt idx="73">
                  <c:v>993.57300000000009</c:v>
                </c:pt>
                <c:pt idx="74">
                  <c:v>1001.2560000000001</c:v>
                </c:pt>
                <c:pt idx="75">
                  <c:v>1026.162</c:v>
                </c:pt>
                <c:pt idx="76">
                  <c:v>1076.3410000000001</c:v>
                </c:pt>
                <c:pt idx="77">
                  <c:v>1081.8290000000002</c:v>
                </c:pt>
                <c:pt idx="78">
                  <c:v>1088.3210000000001</c:v>
                </c:pt>
                <c:pt idx="79">
                  <c:v>1104.7160000000001</c:v>
                </c:pt>
                <c:pt idx="80">
                  <c:v>1117.0920000000001</c:v>
                </c:pt>
                <c:pt idx="81">
                  <c:v>1130.9660000000001</c:v>
                </c:pt>
                <c:pt idx="82">
                  <c:v>1147.1260000000002</c:v>
                </c:pt>
                <c:pt idx="83">
                  <c:v>1154.4140000000002</c:v>
                </c:pt>
                <c:pt idx="84">
                  <c:v>1160.0170000000003</c:v>
                </c:pt>
                <c:pt idx="85">
                  <c:v>1211.9680000000003</c:v>
                </c:pt>
                <c:pt idx="86">
                  <c:v>1232.2520000000004</c:v>
                </c:pt>
                <c:pt idx="87">
                  <c:v>1246.9430000000004</c:v>
                </c:pt>
                <c:pt idx="88">
                  <c:v>1268.8320000000003</c:v>
                </c:pt>
                <c:pt idx="89">
                  <c:v>1294.4940000000004</c:v>
                </c:pt>
                <c:pt idx="90">
                  <c:v>1307.4280000000003</c:v>
                </c:pt>
                <c:pt idx="91">
                  <c:v>1355.0720000000003</c:v>
                </c:pt>
                <c:pt idx="92">
                  <c:v>1393.9830000000004</c:v>
                </c:pt>
                <c:pt idx="93">
                  <c:v>1425.4870000000003</c:v>
                </c:pt>
                <c:pt idx="94">
                  <c:v>1459.1230000000003</c:v>
                </c:pt>
                <c:pt idx="95">
                  <c:v>1468.6670000000004</c:v>
                </c:pt>
                <c:pt idx="96">
                  <c:v>1495.9910000000004</c:v>
                </c:pt>
                <c:pt idx="97">
                  <c:v>1537.4160000000004</c:v>
                </c:pt>
                <c:pt idx="98">
                  <c:v>1562.5530000000003</c:v>
                </c:pt>
                <c:pt idx="99">
                  <c:v>1604.4370000000004</c:v>
                </c:pt>
                <c:pt idx="100">
                  <c:v>1651.7580000000003</c:v>
                </c:pt>
                <c:pt idx="101">
                  <c:v>1708.4650000000004</c:v>
                </c:pt>
                <c:pt idx="102">
                  <c:v>1756.7540000000004</c:v>
                </c:pt>
                <c:pt idx="103">
                  <c:v>1775.9700000000003</c:v>
                </c:pt>
                <c:pt idx="104">
                  <c:v>1819.4520000000002</c:v>
                </c:pt>
                <c:pt idx="105">
                  <c:v>1850.4320000000002</c:v>
                </c:pt>
                <c:pt idx="106">
                  <c:v>1877.1980000000003</c:v>
                </c:pt>
                <c:pt idx="107">
                  <c:v>1914.6820000000002</c:v>
                </c:pt>
                <c:pt idx="108">
                  <c:v>1955.3780000000002</c:v>
                </c:pt>
                <c:pt idx="109">
                  <c:v>1985.3840000000002</c:v>
                </c:pt>
                <c:pt idx="110">
                  <c:v>2045.6640000000002</c:v>
                </c:pt>
                <c:pt idx="111">
                  <c:v>2104.8050000000003</c:v>
                </c:pt>
                <c:pt idx="112">
                  <c:v>2153.8900000000003</c:v>
                </c:pt>
                <c:pt idx="113">
                  <c:v>2185.5840000000003</c:v>
                </c:pt>
                <c:pt idx="114">
                  <c:v>2225.4370000000004</c:v>
                </c:pt>
                <c:pt idx="115">
                  <c:v>2249.1520000000005</c:v>
                </c:pt>
                <c:pt idx="116">
                  <c:v>2272.3030000000003</c:v>
                </c:pt>
                <c:pt idx="117">
                  <c:v>2307.0340000000006</c:v>
                </c:pt>
                <c:pt idx="118">
                  <c:v>2348.0180000000005</c:v>
                </c:pt>
                <c:pt idx="119">
                  <c:v>2367.8580000000006</c:v>
                </c:pt>
                <c:pt idx="120">
                  <c:v>2388.7750000000005</c:v>
                </c:pt>
                <c:pt idx="121">
                  <c:v>2446.6300000000006</c:v>
                </c:pt>
                <c:pt idx="122">
                  <c:v>2503.6620000000007</c:v>
                </c:pt>
                <c:pt idx="123">
                  <c:v>2550.0290000000009</c:v>
                </c:pt>
                <c:pt idx="124">
                  <c:v>2601.7220000000011</c:v>
                </c:pt>
                <c:pt idx="125">
                  <c:v>2663.1280000000011</c:v>
                </c:pt>
                <c:pt idx="126">
                  <c:v>2721.8870000000011</c:v>
                </c:pt>
                <c:pt idx="127">
                  <c:v>2776.0800000000013</c:v>
                </c:pt>
                <c:pt idx="128">
                  <c:v>2836.6020000000012</c:v>
                </c:pt>
                <c:pt idx="129">
                  <c:v>2892.7360000000012</c:v>
                </c:pt>
                <c:pt idx="130">
                  <c:v>2928.2020000000011</c:v>
                </c:pt>
                <c:pt idx="131">
                  <c:v>2980.4710000000009</c:v>
                </c:pt>
                <c:pt idx="132">
                  <c:v>3034.3590000000008</c:v>
                </c:pt>
                <c:pt idx="133">
                  <c:v>3092.4460000000008</c:v>
                </c:pt>
                <c:pt idx="134">
                  <c:v>3122.6650000000009</c:v>
                </c:pt>
                <c:pt idx="135">
                  <c:v>3158.0750000000007</c:v>
                </c:pt>
                <c:pt idx="136">
                  <c:v>3188.0070000000005</c:v>
                </c:pt>
                <c:pt idx="137">
                  <c:v>3215.3470000000007</c:v>
                </c:pt>
                <c:pt idx="138">
                  <c:v>3243.6350000000007</c:v>
                </c:pt>
                <c:pt idx="139">
                  <c:v>3273.5750000000007</c:v>
                </c:pt>
                <c:pt idx="140">
                  <c:v>3289.7950000000005</c:v>
                </c:pt>
                <c:pt idx="141">
                  <c:v>3339.8680000000004</c:v>
                </c:pt>
                <c:pt idx="142">
                  <c:v>3367.9510000000005</c:v>
                </c:pt>
                <c:pt idx="143">
                  <c:v>3380.0980000000004</c:v>
                </c:pt>
                <c:pt idx="144">
                  <c:v>3393.6520000000005</c:v>
                </c:pt>
                <c:pt idx="145">
                  <c:v>3423.3530000000005</c:v>
                </c:pt>
                <c:pt idx="146">
                  <c:v>3470.4280000000003</c:v>
                </c:pt>
                <c:pt idx="147">
                  <c:v>3507.6730000000002</c:v>
                </c:pt>
                <c:pt idx="148">
                  <c:v>3556.6750000000002</c:v>
                </c:pt>
                <c:pt idx="149">
                  <c:v>3576.0340000000001</c:v>
                </c:pt>
                <c:pt idx="150">
                  <c:v>3592.1260000000002</c:v>
                </c:pt>
                <c:pt idx="151">
                  <c:v>3632.1570000000002</c:v>
                </c:pt>
                <c:pt idx="152">
                  <c:v>3649.9480000000003</c:v>
                </c:pt>
                <c:pt idx="153">
                  <c:v>3680.9230000000002</c:v>
                </c:pt>
                <c:pt idx="154">
                  <c:v>3708.0520000000001</c:v>
                </c:pt>
                <c:pt idx="155">
                  <c:v>3755.6660000000002</c:v>
                </c:pt>
                <c:pt idx="156">
                  <c:v>3814.7270000000003</c:v>
                </c:pt>
                <c:pt idx="157">
                  <c:v>3859.8890000000001</c:v>
                </c:pt>
                <c:pt idx="158">
                  <c:v>3890.194</c:v>
                </c:pt>
                <c:pt idx="159">
                  <c:v>3941.857</c:v>
                </c:pt>
                <c:pt idx="160">
                  <c:v>3976.27</c:v>
                </c:pt>
                <c:pt idx="161">
                  <c:v>4033.6460000000002</c:v>
                </c:pt>
                <c:pt idx="162">
                  <c:v>4075.348</c:v>
                </c:pt>
                <c:pt idx="163">
                  <c:v>4097.05</c:v>
                </c:pt>
                <c:pt idx="164">
                  <c:v>4121.8670000000002</c:v>
                </c:pt>
                <c:pt idx="165">
                  <c:v>4149.4589999999998</c:v>
                </c:pt>
                <c:pt idx="166">
                  <c:v>4178.03</c:v>
                </c:pt>
                <c:pt idx="167">
                  <c:v>4215.2609999999995</c:v>
                </c:pt>
                <c:pt idx="168">
                  <c:v>4237.7479999999996</c:v>
                </c:pt>
                <c:pt idx="169">
                  <c:v>4258.4869999999992</c:v>
                </c:pt>
                <c:pt idx="170">
                  <c:v>4300.5539999999992</c:v>
                </c:pt>
                <c:pt idx="171">
                  <c:v>4327.2089999999989</c:v>
                </c:pt>
                <c:pt idx="172">
                  <c:v>4346.3359999999993</c:v>
                </c:pt>
                <c:pt idx="173">
                  <c:v>4383.2209999999995</c:v>
                </c:pt>
                <c:pt idx="174">
                  <c:v>4430.6349999999993</c:v>
                </c:pt>
                <c:pt idx="175">
                  <c:v>4464.3059999999996</c:v>
                </c:pt>
                <c:pt idx="176">
                  <c:v>4471.2619999999997</c:v>
                </c:pt>
                <c:pt idx="177">
                  <c:v>4510.8069999999998</c:v>
                </c:pt>
                <c:pt idx="178">
                  <c:v>4534.2879999999996</c:v>
                </c:pt>
                <c:pt idx="179">
                  <c:v>4581.0279999999993</c:v>
                </c:pt>
                <c:pt idx="180">
                  <c:v>4621.3979999999992</c:v>
                </c:pt>
                <c:pt idx="181">
                  <c:v>4638.8459999999995</c:v>
                </c:pt>
                <c:pt idx="182">
                  <c:v>4659.2359999999999</c:v>
                </c:pt>
                <c:pt idx="183">
                  <c:v>4702.2209999999995</c:v>
                </c:pt>
                <c:pt idx="184">
                  <c:v>4741.8239999999996</c:v>
                </c:pt>
                <c:pt idx="185">
                  <c:v>4780.7719999999999</c:v>
                </c:pt>
                <c:pt idx="186">
                  <c:v>4807.4629999999997</c:v>
                </c:pt>
                <c:pt idx="187">
                  <c:v>4854.0709999999999</c:v>
                </c:pt>
                <c:pt idx="188">
                  <c:v>4902.8819999999996</c:v>
                </c:pt>
                <c:pt idx="189">
                  <c:v>4935.6979999999994</c:v>
                </c:pt>
                <c:pt idx="190">
                  <c:v>4972.0409999999993</c:v>
                </c:pt>
                <c:pt idx="191">
                  <c:v>5021.7369999999992</c:v>
                </c:pt>
                <c:pt idx="192">
                  <c:v>5060.6629999999996</c:v>
                </c:pt>
                <c:pt idx="193">
                  <c:v>5098.2609999999995</c:v>
                </c:pt>
                <c:pt idx="194">
                  <c:v>5132.2609999999995</c:v>
                </c:pt>
                <c:pt idx="195">
                  <c:v>5172.4759999999997</c:v>
                </c:pt>
                <c:pt idx="196">
                  <c:v>5212.9679999999998</c:v>
                </c:pt>
                <c:pt idx="197">
                  <c:v>5232.768</c:v>
                </c:pt>
                <c:pt idx="198">
                  <c:v>5261.3620000000001</c:v>
                </c:pt>
                <c:pt idx="199">
                  <c:v>5311.3240000000005</c:v>
                </c:pt>
                <c:pt idx="200">
                  <c:v>5367.2440000000006</c:v>
                </c:pt>
                <c:pt idx="201">
                  <c:v>5420.6020000000008</c:v>
                </c:pt>
                <c:pt idx="202">
                  <c:v>5474.4520000000011</c:v>
                </c:pt>
                <c:pt idx="203">
                  <c:v>5513.5870000000014</c:v>
                </c:pt>
                <c:pt idx="204">
                  <c:v>5545.1580000000013</c:v>
                </c:pt>
                <c:pt idx="205">
                  <c:v>5584.2340000000013</c:v>
                </c:pt>
                <c:pt idx="206">
                  <c:v>5619.3770000000013</c:v>
                </c:pt>
                <c:pt idx="207">
                  <c:v>5650.1460000000015</c:v>
                </c:pt>
                <c:pt idx="208">
                  <c:v>5687.5440000000017</c:v>
                </c:pt>
                <c:pt idx="209">
                  <c:v>5707.108000000002</c:v>
                </c:pt>
                <c:pt idx="210">
                  <c:v>5737.398000000002</c:v>
                </c:pt>
                <c:pt idx="211">
                  <c:v>5773.3860000000022</c:v>
                </c:pt>
                <c:pt idx="212">
                  <c:v>5799.2580000000025</c:v>
                </c:pt>
                <c:pt idx="213">
                  <c:v>5830.2500000000027</c:v>
                </c:pt>
                <c:pt idx="214">
                  <c:v>5841.3530000000028</c:v>
                </c:pt>
                <c:pt idx="215">
                  <c:v>5849.5500000000029</c:v>
                </c:pt>
                <c:pt idx="216">
                  <c:v>5877.6250000000027</c:v>
                </c:pt>
                <c:pt idx="217">
                  <c:v>5909.2720000000027</c:v>
                </c:pt>
                <c:pt idx="218">
                  <c:v>5938.2060000000029</c:v>
                </c:pt>
                <c:pt idx="219">
                  <c:v>5983.9570000000031</c:v>
                </c:pt>
                <c:pt idx="220">
                  <c:v>6010.3780000000033</c:v>
                </c:pt>
                <c:pt idx="221">
                  <c:v>6040.3760000000029</c:v>
                </c:pt>
                <c:pt idx="222">
                  <c:v>6086.4060000000027</c:v>
                </c:pt>
                <c:pt idx="223">
                  <c:v>6100.2280000000028</c:v>
                </c:pt>
                <c:pt idx="224">
                  <c:v>6114.6820000000025</c:v>
                </c:pt>
                <c:pt idx="225">
                  <c:v>6145.5980000000027</c:v>
                </c:pt>
                <c:pt idx="226">
                  <c:v>6180.4760000000024</c:v>
                </c:pt>
                <c:pt idx="227">
                  <c:v>6225.0200000000023</c:v>
                </c:pt>
                <c:pt idx="228">
                  <c:v>6277.5930000000026</c:v>
                </c:pt>
                <c:pt idx="229">
                  <c:v>6333.9050000000025</c:v>
                </c:pt>
                <c:pt idx="230">
                  <c:v>6389.4780000000028</c:v>
                </c:pt>
                <c:pt idx="231">
                  <c:v>6433.5270000000028</c:v>
                </c:pt>
                <c:pt idx="232">
                  <c:v>6464.8610000000026</c:v>
                </c:pt>
                <c:pt idx="233">
                  <c:v>6487.2270000000026</c:v>
                </c:pt>
                <c:pt idx="234">
                  <c:v>6496.988000000003</c:v>
                </c:pt>
                <c:pt idx="235">
                  <c:v>6549.2230000000027</c:v>
                </c:pt>
                <c:pt idx="236">
                  <c:v>6600.7190000000028</c:v>
                </c:pt>
                <c:pt idx="237">
                  <c:v>6652.452000000003</c:v>
                </c:pt>
                <c:pt idx="238">
                  <c:v>6698.738000000003</c:v>
                </c:pt>
                <c:pt idx="239">
                  <c:v>6747.0680000000029</c:v>
                </c:pt>
                <c:pt idx="240">
                  <c:v>6791.1160000000027</c:v>
                </c:pt>
                <c:pt idx="241">
                  <c:v>6814.4660000000031</c:v>
                </c:pt>
                <c:pt idx="242">
                  <c:v>6868.064000000003</c:v>
                </c:pt>
                <c:pt idx="243">
                  <c:v>6917.4170000000031</c:v>
                </c:pt>
                <c:pt idx="244">
                  <c:v>6953.8070000000034</c:v>
                </c:pt>
                <c:pt idx="245">
                  <c:v>6997.0700000000033</c:v>
                </c:pt>
                <c:pt idx="246">
                  <c:v>7028.2910000000029</c:v>
                </c:pt>
                <c:pt idx="247">
                  <c:v>7049.0430000000033</c:v>
                </c:pt>
                <c:pt idx="248">
                  <c:v>7080.7480000000032</c:v>
                </c:pt>
                <c:pt idx="249">
                  <c:v>7130.4650000000029</c:v>
                </c:pt>
                <c:pt idx="250">
                  <c:v>7181.2680000000028</c:v>
                </c:pt>
                <c:pt idx="251">
                  <c:v>7228.9730000000027</c:v>
                </c:pt>
                <c:pt idx="252">
                  <c:v>7275.6850000000031</c:v>
                </c:pt>
                <c:pt idx="253">
                  <c:v>7322.4780000000028</c:v>
                </c:pt>
                <c:pt idx="254">
                  <c:v>7348.9850000000024</c:v>
                </c:pt>
                <c:pt idx="255">
                  <c:v>7391.8250000000025</c:v>
                </c:pt>
                <c:pt idx="256">
                  <c:v>7435.6080000000029</c:v>
                </c:pt>
                <c:pt idx="257">
                  <c:v>7478.7410000000027</c:v>
                </c:pt>
                <c:pt idx="258">
                  <c:v>7520.9840000000031</c:v>
                </c:pt>
                <c:pt idx="259">
                  <c:v>7545.6680000000033</c:v>
                </c:pt>
                <c:pt idx="260">
                  <c:v>7555.0160000000033</c:v>
                </c:pt>
                <c:pt idx="261">
                  <c:v>7574.2060000000029</c:v>
                </c:pt>
                <c:pt idx="262">
                  <c:v>7600.7600000000029</c:v>
                </c:pt>
                <c:pt idx="263">
                  <c:v>7612.6590000000033</c:v>
                </c:pt>
                <c:pt idx="264">
                  <c:v>7658.2700000000032</c:v>
                </c:pt>
                <c:pt idx="265">
                  <c:v>7696.0390000000034</c:v>
                </c:pt>
                <c:pt idx="266">
                  <c:v>7723.5160000000033</c:v>
                </c:pt>
                <c:pt idx="267">
                  <c:v>7764.5180000000037</c:v>
                </c:pt>
                <c:pt idx="268">
                  <c:v>7805.993000000004</c:v>
                </c:pt>
                <c:pt idx="269">
                  <c:v>7846.4200000000037</c:v>
                </c:pt>
                <c:pt idx="270">
                  <c:v>7889.3930000000037</c:v>
                </c:pt>
                <c:pt idx="271">
                  <c:v>7912.2260000000033</c:v>
                </c:pt>
                <c:pt idx="272">
                  <c:v>7941.3470000000034</c:v>
                </c:pt>
                <c:pt idx="273">
                  <c:v>7966.2520000000031</c:v>
                </c:pt>
                <c:pt idx="274">
                  <c:v>7983.1400000000031</c:v>
                </c:pt>
                <c:pt idx="275">
                  <c:v>7993.9180000000033</c:v>
                </c:pt>
                <c:pt idx="276">
                  <c:v>8020.220000000003</c:v>
                </c:pt>
                <c:pt idx="277">
                  <c:v>8043.2010000000028</c:v>
                </c:pt>
                <c:pt idx="278">
                  <c:v>8082.3440000000028</c:v>
                </c:pt>
                <c:pt idx="279">
                  <c:v>8088.4900000000025</c:v>
                </c:pt>
                <c:pt idx="280">
                  <c:v>8111.2470000000021</c:v>
                </c:pt>
                <c:pt idx="281">
                  <c:v>8137.1770000000024</c:v>
                </c:pt>
                <c:pt idx="282">
                  <c:v>8166.340000000002</c:v>
                </c:pt>
                <c:pt idx="283">
                  <c:v>8190.0930000000017</c:v>
                </c:pt>
                <c:pt idx="284">
                  <c:v>8205.0770000000011</c:v>
                </c:pt>
                <c:pt idx="285">
                  <c:v>8210.7670000000016</c:v>
                </c:pt>
                <c:pt idx="286">
                  <c:v>8218.7970000000023</c:v>
                </c:pt>
                <c:pt idx="287">
                  <c:v>8234.4080000000031</c:v>
                </c:pt>
                <c:pt idx="288">
                  <c:v>8239.7830000000031</c:v>
                </c:pt>
                <c:pt idx="289">
                  <c:v>8276.5110000000022</c:v>
                </c:pt>
                <c:pt idx="290">
                  <c:v>8287.5420000000031</c:v>
                </c:pt>
                <c:pt idx="291">
                  <c:v>8300.9950000000026</c:v>
                </c:pt>
                <c:pt idx="292">
                  <c:v>8304.3100000000031</c:v>
                </c:pt>
                <c:pt idx="293">
                  <c:v>8314.0140000000029</c:v>
                </c:pt>
                <c:pt idx="294">
                  <c:v>8322.1840000000029</c:v>
                </c:pt>
                <c:pt idx="295">
                  <c:v>8329.1950000000033</c:v>
                </c:pt>
                <c:pt idx="296">
                  <c:v>8355.845000000003</c:v>
                </c:pt>
                <c:pt idx="297">
                  <c:v>8357.7280000000028</c:v>
                </c:pt>
                <c:pt idx="298">
                  <c:v>8359.8650000000034</c:v>
                </c:pt>
                <c:pt idx="299">
                  <c:v>8367.1480000000029</c:v>
                </c:pt>
                <c:pt idx="300">
                  <c:v>8373.6160000000036</c:v>
                </c:pt>
                <c:pt idx="301">
                  <c:v>8375.7350000000042</c:v>
                </c:pt>
                <c:pt idx="302">
                  <c:v>8401.6990000000042</c:v>
                </c:pt>
                <c:pt idx="303">
                  <c:v>8417.7740000000049</c:v>
                </c:pt>
                <c:pt idx="304">
                  <c:v>8446.2530000000042</c:v>
                </c:pt>
                <c:pt idx="305">
                  <c:v>8460.6720000000041</c:v>
                </c:pt>
                <c:pt idx="306">
                  <c:v>8476.328000000005</c:v>
                </c:pt>
                <c:pt idx="307">
                  <c:v>8486.4840000000058</c:v>
                </c:pt>
                <c:pt idx="308">
                  <c:v>8502.9590000000062</c:v>
                </c:pt>
                <c:pt idx="309">
                  <c:v>8506.7110000000066</c:v>
                </c:pt>
                <c:pt idx="310">
                  <c:v>8509.4030000000057</c:v>
                </c:pt>
                <c:pt idx="311">
                  <c:v>8512.1290000000063</c:v>
                </c:pt>
                <c:pt idx="312">
                  <c:v>8521.6510000000071</c:v>
                </c:pt>
                <c:pt idx="313">
                  <c:v>8525.5900000000074</c:v>
                </c:pt>
                <c:pt idx="314">
                  <c:v>8526.9440000000068</c:v>
                </c:pt>
                <c:pt idx="315">
                  <c:v>8531.4250000000065</c:v>
                </c:pt>
                <c:pt idx="316">
                  <c:v>8552.9700000000066</c:v>
                </c:pt>
                <c:pt idx="317">
                  <c:v>8557.3890000000065</c:v>
                </c:pt>
                <c:pt idx="318">
                  <c:v>8567.9100000000071</c:v>
                </c:pt>
                <c:pt idx="319">
                  <c:v>8569.182000000008</c:v>
                </c:pt>
                <c:pt idx="320">
                  <c:v>8571.3150000000078</c:v>
                </c:pt>
                <c:pt idx="321">
                  <c:v>8581.1050000000087</c:v>
                </c:pt>
                <c:pt idx="322">
                  <c:v>8589.673000000008</c:v>
                </c:pt>
                <c:pt idx="323">
                  <c:v>8594.8500000000076</c:v>
                </c:pt>
                <c:pt idx="324">
                  <c:v>8600.2530000000079</c:v>
                </c:pt>
                <c:pt idx="325">
                  <c:v>8602.4520000000084</c:v>
                </c:pt>
                <c:pt idx="326">
                  <c:v>8609.8800000000083</c:v>
                </c:pt>
                <c:pt idx="327">
                  <c:v>8616.1900000000078</c:v>
                </c:pt>
                <c:pt idx="328">
                  <c:v>8621.5350000000071</c:v>
                </c:pt>
                <c:pt idx="329">
                  <c:v>8641.0350000000071</c:v>
                </c:pt>
                <c:pt idx="330">
                  <c:v>8653.9920000000075</c:v>
                </c:pt>
                <c:pt idx="331">
                  <c:v>8660.209000000008</c:v>
                </c:pt>
                <c:pt idx="332">
                  <c:v>8678.8280000000086</c:v>
                </c:pt>
                <c:pt idx="333">
                  <c:v>8696.3420000000078</c:v>
                </c:pt>
                <c:pt idx="334">
                  <c:v>8709.9040000000077</c:v>
                </c:pt>
                <c:pt idx="335">
                  <c:v>8711.0550000000076</c:v>
                </c:pt>
                <c:pt idx="336">
                  <c:v>8719.6000000000076</c:v>
                </c:pt>
                <c:pt idx="337">
                  <c:v>8735.0710000000072</c:v>
                </c:pt>
                <c:pt idx="338">
                  <c:v>8751.6130000000067</c:v>
                </c:pt>
                <c:pt idx="339">
                  <c:v>8767.3050000000057</c:v>
                </c:pt>
                <c:pt idx="340">
                  <c:v>8781.6440000000057</c:v>
                </c:pt>
                <c:pt idx="341">
                  <c:v>8784.8750000000055</c:v>
                </c:pt>
                <c:pt idx="342">
                  <c:v>8790.6950000000052</c:v>
                </c:pt>
                <c:pt idx="343">
                  <c:v>8792.7530000000061</c:v>
                </c:pt>
                <c:pt idx="344">
                  <c:v>8797.6830000000064</c:v>
                </c:pt>
                <c:pt idx="345">
                  <c:v>8799.7490000000071</c:v>
                </c:pt>
                <c:pt idx="346">
                  <c:v>8801.4740000000074</c:v>
                </c:pt>
                <c:pt idx="347">
                  <c:v>8802.3260000000082</c:v>
                </c:pt>
                <c:pt idx="348">
                  <c:v>8803.1610000000073</c:v>
                </c:pt>
                <c:pt idx="349">
                  <c:v>8807.3510000000078</c:v>
                </c:pt>
                <c:pt idx="350">
                  <c:v>8818.4470000000074</c:v>
                </c:pt>
                <c:pt idx="351">
                  <c:v>8821.0130000000081</c:v>
                </c:pt>
                <c:pt idx="352">
                  <c:v>8823.5780000000086</c:v>
                </c:pt>
                <c:pt idx="353">
                  <c:v>8836.0360000000092</c:v>
                </c:pt>
                <c:pt idx="354">
                  <c:v>8848.9620000000086</c:v>
                </c:pt>
                <c:pt idx="355">
                  <c:v>8859.1230000000087</c:v>
                </c:pt>
                <c:pt idx="356">
                  <c:v>8859.8780000000079</c:v>
                </c:pt>
                <c:pt idx="357">
                  <c:v>8864.9660000000076</c:v>
                </c:pt>
                <c:pt idx="358">
                  <c:v>8868.8820000000069</c:v>
                </c:pt>
                <c:pt idx="359">
                  <c:v>8869.1530000000075</c:v>
                </c:pt>
                <c:pt idx="360">
                  <c:v>8873.5390000000079</c:v>
                </c:pt>
                <c:pt idx="361">
                  <c:v>8883.3540000000085</c:v>
                </c:pt>
                <c:pt idx="362">
                  <c:v>8886.7860000000092</c:v>
                </c:pt>
                <c:pt idx="363">
                  <c:v>8901.1000000000095</c:v>
                </c:pt>
                <c:pt idx="364">
                  <c:v>8915.7400000000089</c:v>
                </c:pt>
              </c:numCache>
            </c:numRef>
          </c:val>
        </c:ser>
        <c:ser>
          <c:idx val="2"/>
          <c:order val="2"/>
          <c:spPr>
            <a:noFill/>
            <a:ln w="25400">
              <a:noFill/>
            </a:ln>
          </c:spPr>
          <c:trendline>
            <c:spPr>
              <a:ln w="38100">
                <a:solidFill>
                  <a:srgbClr val="339966"/>
                </a:solidFill>
                <a:prstDash val="lgDash"/>
              </a:ln>
            </c:spPr>
            <c:trendlineType val="linear"/>
          </c:trendline>
          <c:val>
            <c:numRef>
              <c:f>Jahrestabelle!#REF!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1878528"/>
        <c:axId val="71880064"/>
      </c:barChart>
      <c:lineChart>
        <c:grouping val="standard"/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Jahrestabelle!$B$5:$B$369</c:f>
              <c:numCache>
                <c:formatCode>d/m</c:formatCode>
                <c:ptCount val="365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</c:numCache>
            </c:numRef>
          </c:cat>
          <c:val>
            <c:numRef>
              <c:f>Jahrestabelle!$G$5:$G$368</c:f>
              <c:numCache>
                <c:formatCode>General</c:formatCode>
                <c:ptCount val="364"/>
                <c:pt idx="0">
                  <c:v>8400</c:v>
                </c:pt>
                <c:pt idx="1">
                  <c:v>8400</c:v>
                </c:pt>
                <c:pt idx="2">
                  <c:v>8400</c:v>
                </c:pt>
                <c:pt idx="3">
                  <c:v>8400</c:v>
                </c:pt>
                <c:pt idx="4">
                  <c:v>8400</c:v>
                </c:pt>
                <c:pt idx="5">
                  <c:v>8400</c:v>
                </c:pt>
                <c:pt idx="6">
                  <c:v>8400</c:v>
                </c:pt>
                <c:pt idx="7">
                  <c:v>8400</c:v>
                </c:pt>
                <c:pt idx="8">
                  <c:v>8400</c:v>
                </c:pt>
                <c:pt idx="9">
                  <c:v>8400</c:v>
                </c:pt>
                <c:pt idx="10">
                  <c:v>8400</c:v>
                </c:pt>
                <c:pt idx="11">
                  <c:v>8400</c:v>
                </c:pt>
                <c:pt idx="12">
                  <c:v>8400</c:v>
                </c:pt>
                <c:pt idx="13">
                  <c:v>8400</c:v>
                </c:pt>
                <c:pt idx="14">
                  <c:v>8400</c:v>
                </c:pt>
                <c:pt idx="15">
                  <c:v>8400</c:v>
                </c:pt>
                <c:pt idx="16">
                  <c:v>8400</c:v>
                </c:pt>
                <c:pt idx="17">
                  <c:v>8400</c:v>
                </c:pt>
                <c:pt idx="18">
                  <c:v>8400</c:v>
                </c:pt>
                <c:pt idx="19">
                  <c:v>8400</c:v>
                </c:pt>
                <c:pt idx="20">
                  <c:v>8400</c:v>
                </c:pt>
                <c:pt idx="21">
                  <c:v>8400</c:v>
                </c:pt>
                <c:pt idx="22">
                  <c:v>8400</c:v>
                </c:pt>
                <c:pt idx="23">
                  <c:v>8400</c:v>
                </c:pt>
                <c:pt idx="24">
                  <c:v>8400</c:v>
                </c:pt>
                <c:pt idx="25">
                  <c:v>8400</c:v>
                </c:pt>
                <c:pt idx="26">
                  <c:v>8400</c:v>
                </c:pt>
                <c:pt idx="27">
                  <c:v>8400</c:v>
                </c:pt>
                <c:pt idx="28">
                  <c:v>8400</c:v>
                </c:pt>
                <c:pt idx="29">
                  <c:v>8400</c:v>
                </c:pt>
                <c:pt idx="30">
                  <c:v>8400</c:v>
                </c:pt>
                <c:pt idx="31">
                  <c:v>8400</c:v>
                </c:pt>
                <c:pt idx="32">
                  <c:v>8400</c:v>
                </c:pt>
                <c:pt idx="33">
                  <c:v>8400</c:v>
                </c:pt>
                <c:pt idx="34">
                  <c:v>8400</c:v>
                </c:pt>
                <c:pt idx="35">
                  <c:v>8400</c:v>
                </c:pt>
                <c:pt idx="36">
                  <c:v>8400</c:v>
                </c:pt>
                <c:pt idx="37">
                  <c:v>8400</c:v>
                </c:pt>
                <c:pt idx="38">
                  <c:v>8400</c:v>
                </c:pt>
                <c:pt idx="39">
                  <c:v>8400</c:v>
                </c:pt>
                <c:pt idx="40">
                  <c:v>8400</c:v>
                </c:pt>
                <c:pt idx="41">
                  <c:v>8400</c:v>
                </c:pt>
                <c:pt idx="42">
                  <c:v>8400</c:v>
                </c:pt>
                <c:pt idx="43">
                  <c:v>8400</c:v>
                </c:pt>
                <c:pt idx="44">
                  <c:v>8400</c:v>
                </c:pt>
                <c:pt idx="45">
                  <c:v>8400</c:v>
                </c:pt>
                <c:pt idx="46">
                  <c:v>8400</c:v>
                </c:pt>
                <c:pt idx="47">
                  <c:v>8400</c:v>
                </c:pt>
                <c:pt idx="48">
                  <c:v>8400</c:v>
                </c:pt>
                <c:pt idx="49">
                  <c:v>8400</c:v>
                </c:pt>
                <c:pt idx="50">
                  <c:v>8400</c:v>
                </c:pt>
                <c:pt idx="51">
                  <c:v>8400</c:v>
                </c:pt>
                <c:pt idx="52">
                  <c:v>8400</c:v>
                </c:pt>
                <c:pt idx="53">
                  <c:v>8400</c:v>
                </c:pt>
                <c:pt idx="54">
                  <c:v>8400</c:v>
                </c:pt>
                <c:pt idx="55">
                  <c:v>8400</c:v>
                </c:pt>
                <c:pt idx="56">
                  <c:v>8400</c:v>
                </c:pt>
                <c:pt idx="57">
                  <c:v>8400</c:v>
                </c:pt>
                <c:pt idx="58">
                  <c:v>8400</c:v>
                </c:pt>
                <c:pt idx="59">
                  <c:v>8400</c:v>
                </c:pt>
                <c:pt idx="60">
                  <c:v>8400</c:v>
                </c:pt>
                <c:pt idx="61">
                  <c:v>8400</c:v>
                </c:pt>
                <c:pt idx="62">
                  <c:v>8400</c:v>
                </c:pt>
                <c:pt idx="63">
                  <c:v>8400</c:v>
                </c:pt>
                <c:pt idx="64">
                  <c:v>8400</c:v>
                </c:pt>
                <c:pt idx="65">
                  <c:v>8400</c:v>
                </c:pt>
                <c:pt idx="66">
                  <c:v>8400</c:v>
                </c:pt>
                <c:pt idx="67">
                  <c:v>8400</c:v>
                </c:pt>
                <c:pt idx="68">
                  <c:v>8400</c:v>
                </c:pt>
                <c:pt idx="69">
                  <c:v>8400</c:v>
                </c:pt>
                <c:pt idx="70">
                  <c:v>8400</c:v>
                </c:pt>
                <c:pt idx="71">
                  <c:v>8400</c:v>
                </c:pt>
                <c:pt idx="72">
                  <c:v>8400</c:v>
                </c:pt>
                <c:pt idx="73">
                  <c:v>8400</c:v>
                </c:pt>
                <c:pt idx="74">
                  <c:v>8400</c:v>
                </c:pt>
                <c:pt idx="75">
                  <c:v>8400</c:v>
                </c:pt>
                <c:pt idx="76">
                  <c:v>8400</c:v>
                </c:pt>
                <c:pt idx="77">
                  <c:v>8400</c:v>
                </c:pt>
                <c:pt idx="78">
                  <c:v>8400</c:v>
                </c:pt>
                <c:pt idx="79">
                  <c:v>8400</c:v>
                </c:pt>
                <c:pt idx="80">
                  <c:v>8400</c:v>
                </c:pt>
                <c:pt idx="81">
                  <c:v>8400</c:v>
                </c:pt>
                <c:pt idx="82">
                  <c:v>8400</c:v>
                </c:pt>
                <c:pt idx="83">
                  <c:v>8400</c:v>
                </c:pt>
                <c:pt idx="84">
                  <c:v>8400</c:v>
                </c:pt>
                <c:pt idx="85">
                  <c:v>8400</c:v>
                </c:pt>
                <c:pt idx="86">
                  <c:v>8400</c:v>
                </c:pt>
                <c:pt idx="87">
                  <c:v>8400</c:v>
                </c:pt>
                <c:pt idx="88">
                  <c:v>8400</c:v>
                </c:pt>
                <c:pt idx="89">
                  <c:v>8400</c:v>
                </c:pt>
                <c:pt idx="90">
                  <c:v>8400</c:v>
                </c:pt>
                <c:pt idx="91">
                  <c:v>8400</c:v>
                </c:pt>
                <c:pt idx="92">
                  <c:v>8400</c:v>
                </c:pt>
                <c:pt idx="93">
                  <c:v>8400</c:v>
                </c:pt>
                <c:pt idx="94">
                  <c:v>8400</c:v>
                </c:pt>
                <c:pt idx="95">
                  <c:v>8400</c:v>
                </c:pt>
                <c:pt idx="96">
                  <c:v>8400</c:v>
                </c:pt>
                <c:pt idx="97">
                  <c:v>8400</c:v>
                </c:pt>
                <c:pt idx="98">
                  <c:v>8400</c:v>
                </c:pt>
                <c:pt idx="99">
                  <c:v>8400</c:v>
                </c:pt>
                <c:pt idx="100">
                  <c:v>8400</c:v>
                </c:pt>
                <c:pt idx="101">
                  <c:v>8400</c:v>
                </c:pt>
                <c:pt idx="102">
                  <c:v>8400</c:v>
                </c:pt>
                <c:pt idx="103">
                  <c:v>8400</c:v>
                </c:pt>
                <c:pt idx="104">
                  <c:v>8400</c:v>
                </c:pt>
                <c:pt idx="105">
                  <c:v>8400</c:v>
                </c:pt>
                <c:pt idx="106">
                  <c:v>8400</c:v>
                </c:pt>
                <c:pt idx="107">
                  <c:v>8400</c:v>
                </c:pt>
                <c:pt idx="108">
                  <c:v>8400</c:v>
                </c:pt>
                <c:pt idx="109">
                  <c:v>8400</c:v>
                </c:pt>
                <c:pt idx="110">
                  <c:v>8400</c:v>
                </c:pt>
                <c:pt idx="111">
                  <c:v>8400</c:v>
                </c:pt>
                <c:pt idx="112">
                  <c:v>8400</c:v>
                </c:pt>
                <c:pt idx="113">
                  <c:v>8400</c:v>
                </c:pt>
                <c:pt idx="114">
                  <c:v>8400</c:v>
                </c:pt>
                <c:pt idx="115">
                  <c:v>8400</c:v>
                </c:pt>
                <c:pt idx="116">
                  <c:v>8400</c:v>
                </c:pt>
                <c:pt idx="117">
                  <c:v>8400</c:v>
                </c:pt>
                <c:pt idx="118">
                  <c:v>8400</c:v>
                </c:pt>
                <c:pt idx="119">
                  <c:v>8400</c:v>
                </c:pt>
                <c:pt idx="120">
                  <c:v>8400</c:v>
                </c:pt>
                <c:pt idx="121">
                  <c:v>8400</c:v>
                </c:pt>
                <c:pt idx="122">
                  <c:v>8400</c:v>
                </c:pt>
                <c:pt idx="123">
                  <c:v>8400</c:v>
                </c:pt>
                <c:pt idx="124">
                  <c:v>8400</c:v>
                </c:pt>
                <c:pt idx="125">
                  <c:v>8400</c:v>
                </c:pt>
                <c:pt idx="126">
                  <c:v>8400</c:v>
                </c:pt>
                <c:pt idx="127">
                  <c:v>8400</c:v>
                </c:pt>
                <c:pt idx="128">
                  <c:v>8400</c:v>
                </c:pt>
                <c:pt idx="129">
                  <c:v>8400</c:v>
                </c:pt>
                <c:pt idx="130">
                  <c:v>8400</c:v>
                </c:pt>
                <c:pt idx="131">
                  <c:v>8400</c:v>
                </c:pt>
                <c:pt idx="132">
                  <c:v>8400</c:v>
                </c:pt>
                <c:pt idx="133">
                  <c:v>8400</c:v>
                </c:pt>
                <c:pt idx="134">
                  <c:v>8400</c:v>
                </c:pt>
                <c:pt idx="135">
                  <c:v>8400</c:v>
                </c:pt>
                <c:pt idx="136">
                  <c:v>8400</c:v>
                </c:pt>
                <c:pt idx="137">
                  <c:v>8400</c:v>
                </c:pt>
                <c:pt idx="138">
                  <c:v>8400</c:v>
                </c:pt>
                <c:pt idx="139">
                  <c:v>8400</c:v>
                </c:pt>
                <c:pt idx="140">
                  <c:v>8400</c:v>
                </c:pt>
                <c:pt idx="141">
                  <c:v>8400</c:v>
                </c:pt>
                <c:pt idx="142">
                  <c:v>8400</c:v>
                </c:pt>
                <c:pt idx="143">
                  <c:v>8400</c:v>
                </c:pt>
                <c:pt idx="144">
                  <c:v>8400</c:v>
                </c:pt>
                <c:pt idx="145">
                  <c:v>8400</c:v>
                </c:pt>
                <c:pt idx="146">
                  <c:v>8400</c:v>
                </c:pt>
                <c:pt idx="147">
                  <c:v>8400</c:v>
                </c:pt>
                <c:pt idx="148">
                  <c:v>8400</c:v>
                </c:pt>
                <c:pt idx="149">
                  <c:v>8400</c:v>
                </c:pt>
                <c:pt idx="150">
                  <c:v>8400</c:v>
                </c:pt>
                <c:pt idx="151">
                  <c:v>8400</c:v>
                </c:pt>
                <c:pt idx="152">
                  <c:v>8400</c:v>
                </c:pt>
                <c:pt idx="153">
                  <c:v>8400</c:v>
                </c:pt>
                <c:pt idx="154">
                  <c:v>8400</c:v>
                </c:pt>
                <c:pt idx="155">
                  <c:v>8400</c:v>
                </c:pt>
                <c:pt idx="156">
                  <c:v>8400</c:v>
                </c:pt>
                <c:pt idx="157">
                  <c:v>8400</c:v>
                </c:pt>
                <c:pt idx="158">
                  <c:v>8400</c:v>
                </c:pt>
                <c:pt idx="159">
                  <c:v>8400</c:v>
                </c:pt>
                <c:pt idx="160">
                  <c:v>8400</c:v>
                </c:pt>
                <c:pt idx="161">
                  <c:v>8400</c:v>
                </c:pt>
                <c:pt idx="162">
                  <c:v>8400</c:v>
                </c:pt>
                <c:pt idx="163">
                  <c:v>8400</c:v>
                </c:pt>
                <c:pt idx="164">
                  <c:v>8400</c:v>
                </c:pt>
                <c:pt idx="165">
                  <c:v>8400</c:v>
                </c:pt>
                <c:pt idx="166">
                  <c:v>8400</c:v>
                </c:pt>
                <c:pt idx="167">
                  <c:v>8400</c:v>
                </c:pt>
                <c:pt idx="168">
                  <c:v>8400</c:v>
                </c:pt>
                <c:pt idx="169">
                  <c:v>8400</c:v>
                </c:pt>
                <c:pt idx="170">
                  <c:v>8400</c:v>
                </c:pt>
                <c:pt idx="171">
                  <c:v>8400</c:v>
                </c:pt>
                <c:pt idx="172">
                  <c:v>8400</c:v>
                </c:pt>
                <c:pt idx="173">
                  <c:v>8400</c:v>
                </c:pt>
                <c:pt idx="174">
                  <c:v>8400</c:v>
                </c:pt>
                <c:pt idx="175">
                  <c:v>8400</c:v>
                </c:pt>
                <c:pt idx="176">
                  <c:v>8400</c:v>
                </c:pt>
                <c:pt idx="177">
                  <c:v>8400</c:v>
                </c:pt>
                <c:pt idx="178">
                  <c:v>8400</c:v>
                </c:pt>
                <c:pt idx="179">
                  <c:v>8400</c:v>
                </c:pt>
                <c:pt idx="180">
                  <c:v>8400</c:v>
                </c:pt>
                <c:pt idx="181">
                  <c:v>8400</c:v>
                </c:pt>
                <c:pt idx="182">
                  <c:v>8400</c:v>
                </c:pt>
                <c:pt idx="183">
                  <c:v>8400</c:v>
                </c:pt>
                <c:pt idx="184">
                  <c:v>8400</c:v>
                </c:pt>
                <c:pt idx="185">
                  <c:v>8400</c:v>
                </c:pt>
                <c:pt idx="186">
                  <c:v>8400</c:v>
                </c:pt>
                <c:pt idx="187">
                  <c:v>8400</c:v>
                </c:pt>
                <c:pt idx="188">
                  <c:v>8400</c:v>
                </c:pt>
                <c:pt idx="189">
                  <c:v>8400</c:v>
                </c:pt>
                <c:pt idx="190">
                  <c:v>8400</c:v>
                </c:pt>
                <c:pt idx="191">
                  <c:v>8400</c:v>
                </c:pt>
                <c:pt idx="192">
                  <c:v>8400</c:v>
                </c:pt>
                <c:pt idx="193">
                  <c:v>8400</c:v>
                </c:pt>
                <c:pt idx="194">
                  <c:v>8400</c:v>
                </c:pt>
                <c:pt idx="195">
                  <c:v>8400</c:v>
                </c:pt>
                <c:pt idx="196">
                  <c:v>8400</c:v>
                </c:pt>
                <c:pt idx="197">
                  <c:v>8400</c:v>
                </c:pt>
                <c:pt idx="198">
                  <c:v>8400</c:v>
                </c:pt>
                <c:pt idx="199">
                  <c:v>8400</c:v>
                </c:pt>
                <c:pt idx="200">
                  <c:v>8400</c:v>
                </c:pt>
                <c:pt idx="201">
                  <c:v>8400</c:v>
                </c:pt>
                <c:pt idx="202">
                  <c:v>8400</c:v>
                </c:pt>
                <c:pt idx="203">
                  <c:v>8400</c:v>
                </c:pt>
                <c:pt idx="204">
                  <c:v>8400</c:v>
                </c:pt>
                <c:pt idx="205">
                  <c:v>8400</c:v>
                </c:pt>
                <c:pt idx="206">
                  <c:v>8400</c:v>
                </c:pt>
                <c:pt idx="207">
                  <c:v>8400</c:v>
                </c:pt>
                <c:pt idx="208">
                  <c:v>8400</c:v>
                </c:pt>
                <c:pt idx="209">
                  <c:v>8400</c:v>
                </c:pt>
                <c:pt idx="210">
                  <c:v>8400</c:v>
                </c:pt>
                <c:pt idx="211">
                  <c:v>8400</c:v>
                </c:pt>
                <c:pt idx="212">
                  <c:v>8400</c:v>
                </c:pt>
                <c:pt idx="213">
                  <c:v>8400</c:v>
                </c:pt>
                <c:pt idx="214">
                  <c:v>8400</c:v>
                </c:pt>
                <c:pt idx="215">
                  <c:v>8400</c:v>
                </c:pt>
                <c:pt idx="216">
                  <c:v>8400</c:v>
                </c:pt>
                <c:pt idx="217">
                  <c:v>8400</c:v>
                </c:pt>
                <c:pt idx="218">
                  <c:v>8400</c:v>
                </c:pt>
                <c:pt idx="219">
                  <c:v>8400</c:v>
                </c:pt>
                <c:pt idx="220">
                  <c:v>8400</c:v>
                </c:pt>
                <c:pt idx="221">
                  <c:v>8400</c:v>
                </c:pt>
                <c:pt idx="222">
                  <c:v>8400</c:v>
                </c:pt>
                <c:pt idx="223">
                  <c:v>8400</c:v>
                </c:pt>
                <c:pt idx="224">
                  <c:v>8400</c:v>
                </c:pt>
                <c:pt idx="225">
                  <c:v>8400</c:v>
                </c:pt>
                <c:pt idx="226">
                  <c:v>8400</c:v>
                </c:pt>
                <c:pt idx="227">
                  <c:v>8400</c:v>
                </c:pt>
                <c:pt idx="228">
                  <c:v>8400</c:v>
                </c:pt>
                <c:pt idx="229">
                  <c:v>8400</c:v>
                </c:pt>
                <c:pt idx="230">
                  <c:v>8400</c:v>
                </c:pt>
                <c:pt idx="231">
                  <c:v>8400</c:v>
                </c:pt>
                <c:pt idx="232">
                  <c:v>8400</c:v>
                </c:pt>
                <c:pt idx="233">
                  <c:v>8400</c:v>
                </c:pt>
                <c:pt idx="234">
                  <c:v>8400</c:v>
                </c:pt>
                <c:pt idx="235">
                  <c:v>8400</c:v>
                </c:pt>
                <c:pt idx="236">
                  <c:v>8400</c:v>
                </c:pt>
                <c:pt idx="237">
                  <c:v>8400</c:v>
                </c:pt>
                <c:pt idx="238">
                  <c:v>8400</c:v>
                </c:pt>
                <c:pt idx="239">
                  <c:v>8400</c:v>
                </c:pt>
                <c:pt idx="240">
                  <c:v>8400</c:v>
                </c:pt>
                <c:pt idx="241">
                  <c:v>8400</c:v>
                </c:pt>
                <c:pt idx="242">
                  <c:v>8400</c:v>
                </c:pt>
                <c:pt idx="243">
                  <c:v>8400</c:v>
                </c:pt>
                <c:pt idx="244">
                  <c:v>8400</c:v>
                </c:pt>
                <c:pt idx="245">
                  <c:v>8400</c:v>
                </c:pt>
                <c:pt idx="246">
                  <c:v>8400</c:v>
                </c:pt>
                <c:pt idx="247">
                  <c:v>8400</c:v>
                </c:pt>
                <c:pt idx="248">
                  <c:v>8400</c:v>
                </c:pt>
                <c:pt idx="249">
                  <c:v>8400</c:v>
                </c:pt>
                <c:pt idx="250">
                  <c:v>8400</c:v>
                </c:pt>
                <c:pt idx="251">
                  <c:v>8400</c:v>
                </c:pt>
                <c:pt idx="252">
                  <c:v>8400</c:v>
                </c:pt>
                <c:pt idx="253">
                  <c:v>8400</c:v>
                </c:pt>
                <c:pt idx="254">
                  <c:v>8400</c:v>
                </c:pt>
                <c:pt idx="255">
                  <c:v>8400</c:v>
                </c:pt>
                <c:pt idx="256">
                  <c:v>8400</c:v>
                </c:pt>
                <c:pt idx="257">
                  <c:v>8400</c:v>
                </c:pt>
                <c:pt idx="258">
                  <c:v>8400</c:v>
                </c:pt>
                <c:pt idx="259">
                  <c:v>8400</c:v>
                </c:pt>
                <c:pt idx="260">
                  <c:v>8400</c:v>
                </c:pt>
                <c:pt idx="261">
                  <c:v>8400</c:v>
                </c:pt>
                <c:pt idx="262">
                  <c:v>8400</c:v>
                </c:pt>
                <c:pt idx="263">
                  <c:v>8400</c:v>
                </c:pt>
                <c:pt idx="264">
                  <c:v>8400</c:v>
                </c:pt>
                <c:pt idx="265">
                  <c:v>8400</c:v>
                </c:pt>
                <c:pt idx="266">
                  <c:v>8400</c:v>
                </c:pt>
                <c:pt idx="267">
                  <c:v>8400</c:v>
                </c:pt>
                <c:pt idx="268">
                  <c:v>8400</c:v>
                </c:pt>
                <c:pt idx="269">
                  <c:v>8400</c:v>
                </c:pt>
                <c:pt idx="270">
                  <c:v>8400</c:v>
                </c:pt>
                <c:pt idx="271">
                  <c:v>8400</c:v>
                </c:pt>
                <c:pt idx="272">
                  <c:v>8400</c:v>
                </c:pt>
                <c:pt idx="273">
                  <c:v>8400</c:v>
                </c:pt>
                <c:pt idx="274">
                  <c:v>8400</c:v>
                </c:pt>
                <c:pt idx="275">
                  <c:v>8400</c:v>
                </c:pt>
                <c:pt idx="276">
                  <c:v>8400</c:v>
                </c:pt>
                <c:pt idx="277">
                  <c:v>8400</c:v>
                </c:pt>
                <c:pt idx="278">
                  <c:v>8400</c:v>
                </c:pt>
                <c:pt idx="279">
                  <c:v>8400</c:v>
                </c:pt>
                <c:pt idx="280">
                  <c:v>8400</c:v>
                </c:pt>
                <c:pt idx="281">
                  <c:v>8400</c:v>
                </c:pt>
                <c:pt idx="282">
                  <c:v>8400</c:v>
                </c:pt>
                <c:pt idx="283">
                  <c:v>8400</c:v>
                </c:pt>
                <c:pt idx="284">
                  <c:v>8400</c:v>
                </c:pt>
                <c:pt idx="285">
                  <c:v>8400</c:v>
                </c:pt>
                <c:pt idx="286">
                  <c:v>8400</c:v>
                </c:pt>
                <c:pt idx="287">
                  <c:v>8400</c:v>
                </c:pt>
                <c:pt idx="288">
                  <c:v>8400</c:v>
                </c:pt>
                <c:pt idx="289">
                  <c:v>8400</c:v>
                </c:pt>
                <c:pt idx="290">
                  <c:v>8400</c:v>
                </c:pt>
                <c:pt idx="291">
                  <c:v>8400</c:v>
                </c:pt>
                <c:pt idx="292">
                  <c:v>8400</c:v>
                </c:pt>
                <c:pt idx="293">
                  <c:v>8400</c:v>
                </c:pt>
                <c:pt idx="294">
                  <c:v>8400</c:v>
                </c:pt>
                <c:pt idx="295">
                  <c:v>8400</c:v>
                </c:pt>
                <c:pt idx="296">
                  <c:v>8400</c:v>
                </c:pt>
                <c:pt idx="297">
                  <c:v>8400</c:v>
                </c:pt>
                <c:pt idx="298">
                  <c:v>8400</c:v>
                </c:pt>
                <c:pt idx="299">
                  <c:v>8400</c:v>
                </c:pt>
                <c:pt idx="300">
                  <c:v>8400</c:v>
                </c:pt>
                <c:pt idx="301">
                  <c:v>8400</c:v>
                </c:pt>
                <c:pt idx="302">
                  <c:v>8400</c:v>
                </c:pt>
                <c:pt idx="303">
                  <c:v>8400</c:v>
                </c:pt>
                <c:pt idx="304">
                  <c:v>8400</c:v>
                </c:pt>
                <c:pt idx="305">
                  <c:v>8400</c:v>
                </c:pt>
                <c:pt idx="306">
                  <c:v>8400</c:v>
                </c:pt>
                <c:pt idx="307">
                  <c:v>8400</c:v>
                </c:pt>
                <c:pt idx="308">
                  <c:v>8400</c:v>
                </c:pt>
                <c:pt idx="309">
                  <c:v>8400</c:v>
                </c:pt>
                <c:pt idx="310">
                  <c:v>8400</c:v>
                </c:pt>
                <c:pt idx="311">
                  <c:v>8400</c:v>
                </c:pt>
                <c:pt idx="312">
                  <c:v>8400</c:v>
                </c:pt>
                <c:pt idx="313">
                  <c:v>8400</c:v>
                </c:pt>
                <c:pt idx="314">
                  <c:v>8400</c:v>
                </c:pt>
                <c:pt idx="315">
                  <c:v>8400</c:v>
                </c:pt>
                <c:pt idx="316">
                  <c:v>8400</c:v>
                </c:pt>
                <c:pt idx="317">
                  <c:v>8400</c:v>
                </c:pt>
                <c:pt idx="318">
                  <c:v>8400</c:v>
                </c:pt>
                <c:pt idx="319">
                  <c:v>8400</c:v>
                </c:pt>
                <c:pt idx="320">
                  <c:v>8400</c:v>
                </c:pt>
                <c:pt idx="321">
                  <c:v>8400</c:v>
                </c:pt>
                <c:pt idx="322">
                  <c:v>8400</c:v>
                </c:pt>
                <c:pt idx="323">
                  <c:v>8400</c:v>
                </c:pt>
                <c:pt idx="324">
                  <c:v>8400</c:v>
                </c:pt>
                <c:pt idx="325">
                  <c:v>8400</c:v>
                </c:pt>
                <c:pt idx="326">
                  <c:v>8400</c:v>
                </c:pt>
                <c:pt idx="327">
                  <c:v>8400</c:v>
                </c:pt>
                <c:pt idx="328">
                  <c:v>8400</c:v>
                </c:pt>
                <c:pt idx="329">
                  <c:v>8400</c:v>
                </c:pt>
                <c:pt idx="330">
                  <c:v>8400</c:v>
                </c:pt>
                <c:pt idx="331">
                  <c:v>8400</c:v>
                </c:pt>
                <c:pt idx="332">
                  <c:v>8400</c:v>
                </c:pt>
                <c:pt idx="333">
                  <c:v>8400</c:v>
                </c:pt>
                <c:pt idx="334">
                  <c:v>8400</c:v>
                </c:pt>
                <c:pt idx="335">
                  <c:v>8400</c:v>
                </c:pt>
                <c:pt idx="336">
                  <c:v>8400</c:v>
                </c:pt>
                <c:pt idx="337">
                  <c:v>8400</c:v>
                </c:pt>
                <c:pt idx="338">
                  <c:v>8400</c:v>
                </c:pt>
                <c:pt idx="339">
                  <c:v>8400</c:v>
                </c:pt>
                <c:pt idx="340">
                  <c:v>8400</c:v>
                </c:pt>
                <c:pt idx="341">
                  <c:v>8400</c:v>
                </c:pt>
                <c:pt idx="342">
                  <c:v>8400</c:v>
                </c:pt>
                <c:pt idx="343">
                  <c:v>8400</c:v>
                </c:pt>
                <c:pt idx="344">
                  <c:v>8400</c:v>
                </c:pt>
                <c:pt idx="345">
                  <c:v>8400</c:v>
                </c:pt>
                <c:pt idx="346">
                  <c:v>8400</c:v>
                </c:pt>
                <c:pt idx="347">
                  <c:v>8400</c:v>
                </c:pt>
                <c:pt idx="348">
                  <c:v>8400</c:v>
                </c:pt>
                <c:pt idx="349">
                  <c:v>8400</c:v>
                </c:pt>
                <c:pt idx="350">
                  <c:v>8400</c:v>
                </c:pt>
                <c:pt idx="351">
                  <c:v>8400</c:v>
                </c:pt>
                <c:pt idx="352">
                  <c:v>8400</c:v>
                </c:pt>
                <c:pt idx="353">
                  <c:v>8400</c:v>
                </c:pt>
                <c:pt idx="354">
                  <c:v>8400</c:v>
                </c:pt>
                <c:pt idx="355">
                  <c:v>8400</c:v>
                </c:pt>
                <c:pt idx="356">
                  <c:v>8400</c:v>
                </c:pt>
                <c:pt idx="357">
                  <c:v>8400</c:v>
                </c:pt>
                <c:pt idx="358">
                  <c:v>8400</c:v>
                </c:pt>
                <c:pt idx="359">
                  <c:v>8400</c:v>
                </c:pt>
                <c:pt idx="360">
                  <c:v>8400</c:v>
                </c:pt>
                <c:pt idx="361">
                  <c:v>8400</c:v>
                </c:pt>
                <c:pt idx="362">
                  <c:v>8400</c:v>
                </c:pt>
                <c:pt idx="363">
                  <c:v>8400</c:v>
                </c:pt>
              </c:numCache>
            </c:numRef>
          </c:val>
        </c:ser>
        <c:marker val="1"/>
        <c:axId val="71878528"/>
        <c:axId val="71880064"/>
      </c:lineChart>
      <c:dateAx>
        <c:axId val="71878528"/>
        <c:scaling>
          <c:orientation val="minMax"/>
          <c:max val="42734"/>
          <c:min val="42370"/>
        </c:scaling>
        <c:axPos val="b"/>
        <c:numFmt formatCode="d/m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880064"/>
        <c:crosses val="autoZero"/>
        <c:lblOffset val="100"/>
        <c:baseTimeUnit val="days"/>
        <c:majorUnit val="7"/>
        <c:majorTimeUnit val="days"/>
        <c:minorUnit val="7"/>
        <c:minorTimeUnit val="days"/>
      </c:dateAx>
      <c:valAx>
        <c:axId val="71880064"/>
        <c:scaling>
          <c:orientation val="minMax"/>
          <c:max val="9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878528"/>
        <c:crosses val="autoZero"/>
        <c:crossBetween val="between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5" t="0.6200000000000021" header="0.49212598450000106" footer="0.49212598450000106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1"/>
          <c:order val="0"/>
          <c:cat>
            <c:numRef>
              <c:f>Jahresvergleich!$B$5:$B$15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Jahresvergleich!$C$5:$C$15</c:f>
              <c:numCache>
                <c:formatCode>General</c:formatCode>
                <c:ptCount val="11"/>
                <c:pt idx="0">
                  <c:v>5058</c:v>
                </c:pt>
                <c:pt idx="1">
                  <c:v>9019</c:v>
                </c:pt>
                <c:pt idx="2">
                  <c:v>9097</c:v>
                </c:pt>
                <c:pt idx="3">
                  <c:v>9037</c:v>
                </c:pt>
                <c:pt idx="4">
                  <c:v>8322</c:v>
                </c:pt>
                <c:pt idx="5">
                  <c:v>9357</c:v>
                </c:pt>
                <c:pt idx="6">
                  <c:v>8878</c:v>
                </c:pt>
                <c:pt idx="7">
                  <c:v>8354</c:v>
                </c:pt>
                <c:pt idx="8">
                  <c:v>8887</c:v>
                </c:pt>
                <c:pt idx="9">
                  <c:v>9169</c:v>
                </c:pt>
                <c:pt idx="10">
                  <c:v>8919</c:v>
                </c:pt>
              </c:numCache>
            </c:numRef>
          </c:val>
        </c:ser>
        <c:ser>
          <c:idx val="0"/>
          <c:order val="1"/>
          <c:cat>
            <c:numRef>
              <c:f>Jahresvergleich!$B$5:$B$15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Jahresvergleich!$C$20:$C$30</c:f>
              <c:numCache>
                <c:formatCode>General</c:formatCode>
                <c:ptCount val="11"/>
                <c:pt idx="1">
                  <c:v>4987</c:v>
                </c:pt>
                <c:pt idx="2">
                  <c:v>5175</c:v>
                </c:pt>
                <c:pt idx="3">
                  <c:v>4860</c:v>
                </c:pt>
                <c:pt idx="4">
                  <c:v>4529</c:v>
                </c:pt>
                <c:pt idx="5">
                  <c:v>5346</c:v>
                </c:pt>
                <c:pt idx="6">
                  <c:v>4638</c:v>
                </c:pt>
                <c:pt idx="7">
                  <c:v>4220</c:v>
                </c:pt>
                <c:pt idx="8">
                  <c:v>4900</c:v>
                </c:pt>
                <c:pt idx="9">
                  <c:v>5031</c:v>
                </c:pt>
                <c:pt idx="10">
                  <c:v>4639</c:v>
                </c:pt>
              </c:numCache>
            </c:numRef>
          </c:val>
        </c:ser>
        <c:axId val="75087872"/>
        <c:axId val="75089408"/>
      </c:barChart>
      <c:catAx>
        <c:axId val="750878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508787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1</xdr:row>
      <xdr:rowOff>68580</xdr:rowOff>
    </xdr:from>
    <xdr:to>
      <xdr:col>13</xdr:col>
      <xdr:colOff>624840</xdr:colOff>
      <xdr:row>33</xdr:row>
      <xdr:rowOff>22860</xdr:rowOff>
    </xdr:to>
    <xdr:graphicFrame macro="">
      <xdr:nvGraphicFramePr>
        <xdr:cNvPr id="2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</xdr:row>
      <xdr:rowOff>30480</xdr:rowOff>
    </xdr:from>
    <xdr:to>
      <xdr:col>15</xdr:col>
      <xdr:colOff>335280</xdr:colOff>
      <xdr:row>32</xdr:row>
      <xdr:rowOff>60960</xdr:rowOff>
    </xdr:to>
    <xdr:graphicFrame macro="">
      <xdr:nvGraphicFramePr>
        <xdr:cNvPr id="32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1</xdr:row>
      <xdr:rowOff>121920</xdr:rowOff>
    </xdr:from>
    <xdr:to>
      <xdr:col>9</xdr:col>
      <xdr:colOff>723900</xdr:colOff>
      <xdr:row>29</xdr:row>
      <xdr:rowOff>45720</xdr:rowOff>
    </xdr:to>
    <xdr:graphicFrame macro="">
      <xdr:nvGraphicFramePr>
        <xdr:cNvPr id="23762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P13" sqref="P13"/>
    </sheetView>
  </sheetViews>
  <sheetFormatPr baseColWidth="10" defaultRowHeight="13.2"/>
  <sheetData/>
  <phoneticPr fontId="0" type="noConversion"/>
  <pageMargins left="0.78740157499999996" right="0.78740157499999996" top="0.55000000000000004" bottom="0.52" header="0.4921259845" footer="0.4921259845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10" sqref="Q10"/>
    </sheetView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9"/>
  <sheetViews>
    <sheetView topLeftCell="A163" zoomScale="120" zoomScaleNormal="120" workbookViewId="0">
      <selection activeCell="H369" sqref="H369"/>
    </sheetView>
  </sheetViews>
  <sheetFormatPr baseColWidth="10" defaultRowHeight="13.2"/>
  <cols>
    <col min="1" max="1" width="5.33203125" customWidth="1"/>
    <col min="2" max="2" width="9.77734375" style="1" customWidth="1"/>
    <col min="3" max="3" width="12.88671875" style="7" customWidth="1"/>
    <col min="4" max="4" width="13" style="2" customWidth="1"/>
    <col min="5" max="5" width="10.109375" style="9" customWidth="1"/>
    <col min="6" max="6" width="10.33203125" style="1" customWidth="1"/>
    <col min="7" max="7" width="10.6640625" style="13" customWidth="1"/>
  </cols>
  <sheetData>
    <row r="1" spans="1:7" s="20" customFormat="1" ht="22.8">
      <c r="A1" s="20" t="s">
        <v>15</v>
      </c>
      <c r="B1" s="21"/>
      <c r="C1" s="7"/>
      <c r="D1" s="22"/>
      <c r="E1" s="23"/>
      <c r="F1" s="21"/>
      <c r="G1" s="21"/>
    </row>
    <row r="3" spans="1:7" s="3" customFormat="1" ht="15" customHeight="1">
      <c r="B3" s="4"/>
      <c r="C3" s="24" t="s">
        <v>1</v>
      </c>
      <c r="D3" s="26" t="s">
        <v>3</v>
      </c>
      <c r="E3" s="9"/>
      <c r="F3" s="11" t="s">
        <v>6</v>
      </c>
      <c r="G3" s="4"/>
    </row>
    <row r="4" spans="1:7" s="3" customFormat="1" ht="18.75" customHeight="1">
      <c r="B4" s="4" t="s">
        <v>0</v>
      </c>
      <c r="C4" s="24" t="s">
        <v>2</v>
      </c>
      <c r="D4" s="26" t="s">
        <v>4</v>
      </c>
      <c r="E4" s="10" t="s">
        <v>5</v>
      </c>
      <c r="F4" s="11" t="s">
        <v>7</v>
      </c>
      <c r="G4" s="4" t="s">
        <v>8</v>
      </c>
    </row>
    <row r="5" spans="1:7" s="5" customFormat="1" ht="9.9" customHeight="1">
      <c r="B5" s="6">
        <v>42370</v>
      </c>
      <c r="C5" s="29">
        <v>6.3920000000000003</v>
      </c>
      <c r="D5" s="7">
        <f>C5</f>
        <v>6.3920000000000003</v>
      </c>
      <c r="E5" s="8">
        <f>AVERAGE(C5)</f>
        <v>6.3920000000000003</v>
      </c>
      <c r="F5" s="12">
        <v>23</v>
      </c>
      <c r="G5" s="12">
        <v>8400</v>
      </c>
    </row>
    <row r="6" spans="1:7" s="5" customFormat="1" ht="9.9" customHeight="1">
      <c r="B6" s="6">
        <v>42371</v>
      </c>
      <c r="C6" s="29">
        <v>1.52</v>
      </c>
      <c r="D6" s="7">
        <f>D5+C6</f>
        <v>7.9120000000000008</v>
      </c>
      <c r="E6" s="8">
        <f>AVERAGE($C$5:C6)</f>
        <v>3.9560000000000004</v>
      </c>
      <c r="F6" s="12">
        <v>23</v>
      </c>
      <c r="G6" s="12">
        <v>8400</v>
      </c>
    </row>
    <row r="7" spans="1:7" s="5" customFormat="1" ht="9.9" customHeight="1">
      <c r="B7" s="6">
        <v>42372</v>
      </c>
      <c r="C7" s="29">
        <v>2.875</v>
      </c>
      <c r="D7" s="7">
        <f t="shared" ref="D7:D15" si="0">D6+C7</f>
        <v>10.787000000000001</v>
      </c>
      <c r="E7" s="8">
        <f>AVERAGE($C$5:C7)</f>
        <v>3.5956666666666668</v>
      </c>
      <c r="F7" s="12">
        <v>23</v>
      </c>
      <c r="G7" s="12">
        <v>8400</v>
      </c>
    </row>
    <row r="8" spans="1:7" s="5" customFormat="1" ht="9.9" customHeight="1">
      <c r="B8" s="6">
        <v>42373</v>
      </c>
      <c r="C8" s="29">
        <v>0.22900000000000001</v>
      </c>
      <c r="D8" s="7">
        <f t="shared" si="0"/>
        <v>11.016</v>
      </c>
      <c r="E8" s="8">
        <f>AVERAGE($C$5:C8)</f>
        <v>2.754</v>
      </c>
      <c r="F8" s="12">
        <v>23</v>
      </c>
      <c r="G8" s="12">
        <v>8400</v>
      </c>
    </row>
    <row r="9" spans="1:7" s="5" customFormat="1" ht="9.9" customHeight="1">
      <c r="B9" s="6">
        <v>42374</v>
      </c>
      <c r="C9" s="29">
        <v>4.3739999999999997</v>
      </c>
      <c r="D9" s="7">
        <f t="shared" si="0"/>
        <v>15.39</v>
      </c>
      <c r="E9" s="8">
        <f>AVERAGE($C$5:C9)</f>
        <v>3.0780000000000003</v>
      </c>
      <c r="F9" s="12">
        <v>23</v>
      </c>
      <c r="G9" s="12">
        <v>8400</v>
      </c>
    </row>
    <row r="10" spans="1:7" s="5" customFormat="1" ht="9.9" customHeight="1">
      <c r="B10" s="6">
        <v>42375</v>
      </c>
      <c r="C10" s="29">
        <v>2.5960000000000001</v>
      </c>
      <c r="D10" s="7">
        <f t="shared" si="0"/>
        <v>17.986000000000001</v>
      </c>
      <c r="E10" s="8">
        <f>AVERAGE($C$5:C10)</f>
        <v>2.9976666666666669</v>
      </c>
      <c r="F10" s="12">
        <v>23</v>
      </c>
      <c r="G10" s="12">
        <v>8400</v>
      </c>
    </row>
    <row r="11" spans="1:7" s="5" customFormat="1" ht="9.9" customHeight="1">
      <c r="B11" s="6">
        <v>42376</v>
      </c>
      <c r="C11" s="28">
        <v>3.355</v>
      </c>
      <c r="D11" s="7">
        <f t="shared" si="0"/>
        <v>21.341000000000001</v>
      </c>
      <c r="E11" s="8">
        <f>AVERAGE($C$5:C11)</f>
        <v>3.0487142857142859</v>
      </c>
      <c r="F11" s="12">
        <v>23</v>
      </c>
      <c r="G11" s="12">
        <v>8400</v>
      </c>
    </row>
    <row r="12" spans="1:7" s="5" customFormat="1" ht="9.9" customHeight="1">
      <c r="B12" s="6">
        <v>42377</v>
      </c>
      <c r="C12" s="28">
        <v>14.738</v>
      </c>
      <c r="D12" s="7">
        <f t="shared" si="0"/>
        <v>36.079000000000001</v>
      </c>
      <c r="E12" s="8">
        <f>AVERAGE($C$5:C12)</f>
        <v>4.5098750000000001</v>
      </c>
      <c r="F12" s="12">
        <v>23</v>
      </c>
      <c r="G12" s="12">
        <v>8400</v>
      </c>
    </row>
    <row r="13" spans="1:7" s="5" customFormat="1" ht="9.9" customHeight="1">
      <c r="B13" s="6">
        <v>42378</v>
      </c>
      <c r="C13" s="28">
        <v>14.083</v>
      </c>
      <c r="D13" s="7">
        <f t="shared" si="0"/>
        <v>50.161999999999999</v>
      </c>
      <c r="E13" s="8">
        <f>AVERAGE($C$5:C13)</f>
        <v>5.5735555555555552</v>
      </c>
      <c r="F13" s="12">
        <v>23</v>
      </c>
      <c r="G13" s="12">
        <v>8400</v>
      </c>
    </row>
    <row r="14" spans="1:7" s="5" customFormat="1" ht="9.9" customHeight="1">
      <c r="B14" s="6">
        <v>42379</v>
      </c>
      <c r="C14" s="28">
        <v>15.792999999999999</v>
      </c>
      <c r="D14" s="7">
        <f t="shared" si="0"/>
        <v>65.954999999999998</v>
      </c>
      <c r="E14" s="8">
        <f>AVERAGE($C$5:C14)</f>
        <v>6.5954999999999995</v>
      </c>
      <c r="F14" s="12">
        <v>23</v>
      </c>
      <c r="G14" s="12">
        <v>8400</v>
      </c>
    </row>
    <row r="15" spans="1:7" s="5" customFormat="1" ht="9.9" customHeight="1">
      <c r="B15" s="6">
        <v>42380</v>
      </c>
      <c r="C15" s="28">
        <v>1.4019999999999999</v>
      </c>
      <c r="D15" s="7">
        <f t="shared" si="0"/>
        <v>67.356999999999999</v>
      </c>
      <c r="E15" s="8">
        <f>AVERAGE($C$5:C15)</f>
        <v>6.1233636363636359</v>
      </c>
      <c r="F15" s="12">
        <v>23</v>
      </c>
      <c r="G15" s="12">
        <v>8400</v>
      </c>
    </row>
    <row r="16" spans="1:7" s="5" customFormat="1" ht="9.9" customHeight="1">
      <c r="B16" s="6">
        <v>42381</v>
      </c>
      <c r="C16" s="28">
        <v>2.04</v>
      </c>
      <c r="D16" s="7">
        <f t="shared" ref="D16:D22" si="1">D15+C16</f>
        <v>69.397000000000006</v>
      </c>
      <c r="E16" s="8">
        <f>AVERAGE($C$5:C16)</f>
        <v>5.7830833333333338</v>
      </c>
      <c r="F16" s="12">
        <v>23</v>
      </c>
      <c r="G16" s="12">
        <v>8400</v>
      </c>
    </row>
    <row r="17" spans="2:7" s="5" customFormat="1" ht="9.9" customHeight="1">
      <c r="B17" s="6">
        <v>42382</v>
      </c>
      <c r="C17" s="28">
        <v>5.5640000000000001</v>
      </c>
      <c r="D17" s="7">
        <f t="shared" si="1"/>
        <v>74.961000000000013</v>
      </c>
      <c r="E17" s="8">
        <f>AVERAGE($C$5:C17)</f>
        <v>5.7662307692307699</v>
      </c>
      <c r="F17" s="12">
        <v>23</v>
      </c>
      <c r="G17" s="12">
        <v>8400</v>
      </c>
    </row>
    <row r="18" spans="2:7" s="5" customFormat="1" ht="9.9" customHeight="1">
      <c r="B18" s="6">
        <v>42383</v>
      </c>
      <c r="C18" s="28">
        <v>1.9330000000000001</v>
      </c>
      <c r="D18" s="7">
        <f t="shared" si="1"/>
        <v>76.89400000000002</v>
      </c>
      <c r="E18" s="8">
        <f>AVERAGE($C$5:C18)</f>
        <v>5.4924285714285732</v>
      </c>
      <c r="F18" s="12">
        <v>23</v>
      </c>
      <c r="G18" s="12">
        <v>8400</v>
      </c>
    </row>
    <row r="19" spans="2:7" s="5" customFormat="1" ht="9.9" customHeight="1">
      <c r="B19" s="6">
        <v>42384</v>
      </c>
      <c r="C19" s="28">
        <v>1.325</v>
      </c>
      <c r="D19" s="7">
        <f t="shared" si="1"/>
        <v>78.219000000000023</v>
      </c>
      <c r="E19" s="8">
        <f>AVERAGE($C$5:C19)</f>
        <v>5.2146000000000017</v>
      </c>
      <c r="F19" s="12">
        <v>23</v>
      </c>
      <c r="G19" s="12">
        <v>8400</v>
      </c>
    </row>
    <row r="20" spans="2:7" s="5" customFormat="1" ht="9.9" customHeight="1">
      <c r="B20" s="6">
        <v>42385</v>
      </c>
      <c r="C20" s="28">
        <v>1.6619999999999999</v>
      </c>
      <c r="D20" s="7">
        <f t="shared" si="1"/>
        <v>79.881000000000029</v>
      </c>
      <c r="E20" s="8">
        <f>AVERAGE($C$5:C20)</f>
        <v>4.9925625000000018</v>
      </c>
      <c r="F20" s="12">
        <v>23</v>
      </c>
      <c r="G20" s="12">
        <v>8400</v>
      </c>
    </row>
    <row r="21" spans="2:7" s="5" customFormat="1" ht="9.9" customHeight="1">
      <c r="B21" s="6">
        <v>42386</v>
      </c>
      <c r="C21" s="28">
        <v>3.847</v>
      </c>
      <c r="D21" s="7">
        <f t="shared" si="1"/>
        <v>83.728000000000023</v>
      </c>
      <c r="E21" s="8">
        <f>AVERAGE($C$5:C21)</f>
        <v>4.9251764705882364</v>
      </c>
      <c r="F21" s="12">
        <v>23</v>
      </c>
      <c r="G21" s="12">
        <v>8400</v>
      </c>
    </row>
    <row r="22" spans="2:7" s="5" customFormat="1" ht="9.9" customHeight="1">
      <c r="B22" s="6">
        <v>42387</v>
      </c>
      <c r="C22" s="28">
        <v>19.954999999999998</v>
      </c>
      <c r="D22" s="7">
        <f t="shared" si="1"/>
        <v>103.68300000000002</v>
      </c>
      <c r="E22" s="8">
        <f>AVERAGE($C$5:C22)</f>
        <v>5.7601666666666675</v>
      </c>
      <c r="F22" s="12">
        <v>23</v>
      </c>
      <c r="G22" s="12">
        <v>8400</v>
      </c>
    </row>
    <row r="23" spans="2:7" s="5" customFormat="1" ht="9.9" customHeight="1">
      <c r="B23" s="6">
        <v>42388</v>
      </c>
      <c r="C23" s="28">
        <v>21.01</v>
      </c>
      <c r="D23" s="7">
        <f t="shared" ref="D23:D29" si="2">D22+C23</f>
        <v>124.69300000000003</v>
      </c>
      <c r="E23" s="8">
        <f>AVERAGE($C$5:C23)</f>
        <v>6.5627894736842123</v>
      </c>
      <c r="F23" s="12">
        <v>23</v>
      </c>
      <c r="G23" s="12">
        <v>8400</v>
      </c>
    </row>
    <row r="24" spans="2:7" s="5" customFormat="1" ht="9.9" customHeight="1">
      <c r="B24" s="6">
        <v>42389</v>
      </c>
      <c r="C24" s="28">
        <v>5.0629999999999997</v>
      </c>
      <c r="D24" s="7">
        <f t="shared" si="2"/>
        <v>129.75600000000003</v>
      </c>
      <c r="E24" s="8">
        <f>AVERAGE($C$5:C24)</f>
        <v>6.4878000000000018</v>
      </c>
      <c r="F24" s="12">
        <v>23</v>
      </c>
      <c r="G24" s="12">
        <v>8400</v>
      </c>
    </row>
    <row r="25" spans="2:7" s="5" customFormat="1" ht="9.9" customHeight="1">
      <c r="B25" s="6">
        <v>42390</v>
      </c>
      <c r="C25" s="28">
        <v>7.0910000000000002</v>
      </c>
      <c r="D25" s="7">
        <f t="shared" si="2"/>
        <v>136.84700000000004</v>
      </c>
      <c r="E25" s="8">
        <f>AVERAGE($C$5:C25)</f>
        <v>6.5165238095238109</v>
      </c>
      <c r="F25" s="12">
        <v>23</v>
      </c>
      <c r="G25" s="12">
        <v>8400</v>
      </c>
    </row>
    <row r="26" spans="2:7" s="5" customFormat="1" ht="9.9" customHeight="1">
      <c r="B26" s="6">
        <v>42391</v>
      </c>
      <c r="C26" s="28">
        <v>20.509</v>
      </c>
      <c r="D26" s="7">
        <f t="shared" si="2"/>
        <v>157.35600000000005</v>
      </c>
      <c r="E26" s="8">
        <f>AVERAGE($C$5:C26)</f>
        <v>7.1525454545454572</v>
      </c>
      <c r="F26" s="12">
        <v>23</v>
      </c>
      <c r="G26" s="12">
        <v>8400</v>
      </c>
    </row>
    <row r="27" spans="2:7" s="5" customFormat="1" ht="9.9" customHeight="1">
      <c r="B27" s="6">
        <v>42392</v>
      </c>
      <c r="C27" s="28">
        <v>2.31</v>
      </c>
      <c r="D27" s="7">
        <f t="shared" si="2"/>
        <v>159.66600000000005</v>
      </c>
      <c r="E27" s="8">
        <f>AVERAGE($C$5:C27)</f>
        <v>6.9420000000000019</v>
      </c>
      <c r="F27" s="12">
        <v>23</v>
      </c>
      <c r="G27" s="12">
        <v>8400</v>
      </c>
    </row>
    <row r="28" spans="2:7" s="5" customFormat="1" ht="9.9" customHeight="1">
      <c r="B28" s="6">
        <v>42393</v>
      </c>
      <c r="C28" s="28">
        <v>2.5329999999999999</v>
      </c>
      <c r="D28" s="7">
        <f t="shared" si="2"/>
        <v>162.19900000000004</v>
      </c>
      <c r="E28" s="8">
        <f>AVERAGE($C$5:C28)</f>
        <v>6.7582916666666684</v>
      </c>
      <c r="F28" s="12">
        <v>23</v>
      </c>
      <c r="G28" s="12">
        <v>8400</v>
      </c>
    </row>
    <row r="29" spans="2:7" s="5" customFormat="1" ht="9.9" customHeight="1">
      <c r="B29" s="6">
        <v>42394</v>
      </c>
      <c r="C29" s="28">
        <v>18.077000000000002</v>
      </c>
      <c r="D29" s="7">
        <f t="shared" si="2"/>
        <v>180.27600000000004</v>
      </c>
      <c r="E29" s="8">
        <f>AVERAGE($C$5:C29)</f>
        <v>7.2110400000000014</v>
      </c>
      <c r="F29" s="12">
        <v>23</v>
      </c>
      <c r="G29" s="12">
        <v>8400</v>
      </c>
    </row>
    <row r="30" spans="2:7" s="5" customFormat="1" ht="9.9" customHeight="1">
      <c r="B30" s="6">
        <v>42395</v>
      </c>
      <c r="C30" s="28">
        <v>2.1320000000000001</v>
      </c>
      <c r="D30" s="7">
        <f t="shared" ref="D30:D36" si="3">D29+C30</f>
        <v>182.40800000000004</v>
      </c>
      <c r="E30" s="8">
        <f>AVERAGE($C$5:C30)</f>
        <v>7.0156923076923094</v>
      </c>
      <c r="F30" s="12">
        <v>23</v>
      </c>
      <c r="G30" s="12">
        <v>8400</v>
      </c>
    </row>
    <row r="31" spans="2:7" s="5" customFormat="1" ht="9.9" customHeight="1">
      <c r="B31" s="6">
        <v>42396</v>
      </c>
      <c r="C31" s="28">
        <v>1.8720000000000001</v>
      </c>
      <c r="D31" s="7">
        <f t="shared" si="3"/>
        <v>184.28000000000006</v>
      </c>
      <c r="E31" s="8">
        <f>AVERAGE($C$5:C31)</f>
        <v>6.8251851851851875</v>
      </c>
      <c r="F31" s="12">
        <v>23</v>
      </c>
      <c r="G31" s="12">
        <v>8400</v>
      </c>
    </row>
    <row r="32" spans="2:7" s="5" customFormat="1" ht="9.9" customHeight="1">
      <c r="B32" s="6">
        <v>42397</v>
      </c>
      <c r="C32" s="28">
        <v>24.216999999999999</v>
      </c>
      <c r="D32" s="7">
        <f t="shared" si="3"/>
        <v>208.49700000000007</v>
      </c>
      <c r="E32" s="8">
        <f>AVERAGE($C$5:C32)</f>
        <v>7.446321428571431</v>
      </c>
      <c r="F32" s="12">
        <v>23</v>
      </c>
      <c r="G32" s="12">
        <v>8400</v>
      </c>
    </row>
    <row r="33" spans="2:7" s="5" customFormat="1" ht="9.9" customHeight="1">
      <c r="B33" s="6">
        <v>42398</v>
      </c>
      <c r="C33" s="28">
        <v>3.3130000000000002</v>
      </c>
      <c r="D33" s="7">
        <f t="shared" si="3"/>
        <v>211.81000000000006</v>
      </c>
      <c r="E33" s="8">
        <f>AVERAGE($C$5:C33)</f>
        <v>7.3037931034482781</v>
      </c>
      <c r="F33" s="12">
        <v>23</v>
      </c>
      <c r="G33" s="12">
        <v>8400</v>
      </c>
    </row>
    <row r="34" spans="2:7" s="5" customFormat="1" ht="9.9" customHeight="1">
      <c r="B34" s="6">
        <v>42399</v>
      </c>
      <c r="C34" s="28">
        <v>0.65200000000000002</v>
      </c>
      <c r="D34" s="7">
        <f t="shared" si="3"/>
        <v>212.46200000000005</v>
      </c>
      <c r="E34" s="8">
        <f>AVERAGE($C$5:C34)</f>
        <v>7.0820666666666678</v>
      </c>
      <c r="F34" s="12">
        <v>23</v>
      </c>
      <c r="G34" s="12">
        <v>8400</v>
      </c>
    </row>
    <row r="35" spans="2:7" s="5" customFormat="1" ht="9.9" customHeight="1">
      <c r="B35" s="6">
        <v>42400</v>
      </c>
      <c r="C35" s="28">
        <v>3.5289999999999999</v>
      </c>
      <c r="D35" s="7">
        <f t="shared" si="3"/>
        <v>215.99100000000004</v>
      </c>
      <c r="E35" s="8">
        <f>AVERAGE($C$5:C35)</f>
        <v>6.9674516129032273</v>
      </c>
      <c r="F35" s="12">
        <v>23</v>
      </c>
      <c r="G35" s="12">
        <v>8400</v>
      </c>
    </row>
    <row r="36" spans="2:7" s="5" customFormat="1" ht="9.9" customHeight="1">
      <c r="B36" s="6">
        <v>42401</v>
      </c>
      <c r="C36" s="28">
        <v>1.202</v>
      </c>
      <c r="D36" s="7">
        <f t="shared" si="3"/>
        <v>217.19300000000004</v>
      </c>
      <c r="E36" s="8">
        <f>AVERAGE($C$5:C36)</f>
        <v>6.7872812500000013</v>
      </c>
      <c r="F36" s="12">
        <v>23</v>
      </c>
      <c r="G36" s="12">
        <v>8400</v>
      </c>
    </row>
    <row r="37" spans="2:7" s="5" customFormat="1" ht="9.9" customHeight="1">
      <c r="B37" s="6">
        <v>42402</v>
      </c>
      <c r="C37" s="28">
        <v>2.181</v>
      </c>
      <c r="D37" s="7">
        <f t="shared" ref="D37:D43" si="4">D36+C37</f>
        <v>219.37400000000005</v>
      </c>
      <c r="E37" s="8">
        <f>AVERAGE($C$5:C37)</f>
        <v>6.6476969696969714</v>
      </c>
      <c r="F37" s="12">
        <v>23</v>
      </c>
      <c r="G37" s="12">
        <v>8400</v>
      </c>
    </row>
    <row r="38" spans="2:7" s="5" customFormat="1" ht="9.9" customHeight="1">
      <c r="B38" s="6">
        <v>42403</v>
      </c>
      <c r="C38" s="28">
        <v>19.992000000000001</v>
      </c>
      <c r="D38" s="7">
        <f t="shared" si="4"/>
        <v>239.36600000000004</v>
      </c>
      <c r="E38" s="8">
        <f>AVERAGE($C$5:C38)</f>
        <v>7.0401764705882366</v>
      </c>
      <c r="F38" s="12">
        <v>23</v>
      </c>
      <c r="G38" s="12">
        <v>8400</v>
      </c>
    </row>
    <row r="39" spans="2:7" s="5" customFormat="1" ht="9.9" customHeight="1">
      <c r="B39" s="6">
        <v>42404</v>
      </c>
      <c r="C39" s="28">
        <v>1.792</v>
      </c>
      <c r="D39" s="7">
        <f t="shared" si="4"/>
        <v>241.15800000000004</v>
      </c>
      <c r="E39" s="8">
        <f>AVERAGE($C$5:C39)</f>
        <v>6.8902285714285725</v>
      </c>
      <c r="F39" s="12">
        <v>23</v>
      </c>
      <c r="G39" s="12">
        <v>8400</v>
      </c>
    </row>
    <row r="40" spans="2:7" s="5" customFormat="1" ht="9.9" customHeight="1">
      <c r="B40" s="6">
        <v>42405</v>
      </c>
      <c r="C40" s="28">
        <v>2.2400000000000002</v>
      </c>
      <c r="D40" s="7">
        <f t="shared" si="4"/>
        <v>243.39800000000005</v>
      </c>
      <c r="E40" s="8">
        <f>AVERAGE($C$5:C40)</f>
        <v>6.7610555555555569</v>
      </c>
      <c r="F40" s="12">
        <v>23</v>
      </c>
      <c r="G40" s="12">
        <v>8400</v>
      </c>
    </row>
    <row r="41" spans="2:7" s="5" customFormat="1" ht="9.9" customHeight="1">
      <c r="B41" s="6">
        <v>42406</v>
      </c>
      <c r="C41" s="28">
        <v>12.294</v>
      </c>
      <c r="D41" s="7">
        <f t="shared" si="4"/>
        <v>255.69200000000006</v>
      </c>
      <c r="E41" s="8">
        <f>AVERAGE($C$5:C41)</f>
        <v>6.9105945945945964</v>
      </c>
      <c r="F41" s="12">
        <v>23</v>
      </c>
      <c r="G41" s="12">
        <v>8400</v>
      </c>
    </row>
    <row r="42" spans="2:7" s="5" customFormat="1" ht="9.9" customHeight="1">
      <c r="B42" s="6">
        <v>42407</v>
      </c>
      <c r="C42" s="28">
        <v>9.6289999999999996</v>
      </c>
      <c r="D42" s="7">
        <f t="shared" si="4"/>
        <v>265.32100000000008</v>
      </c>
      <c r="E42" s="8">
        <f>AVERAGE($C$5:C42)</f>
        <v>6.9821315789473708</v>
      </c>
      <c r="F42" s="12">
        <v>23</v>
      </c>
      <c r="G42" s="12">
        <v>8400</v>
      </c>
    </row>
    <row r="43" spans="2:7" s="5" customFormat="1" ht="9.9" customHeight="1">
      <c r="B43" s="6">
        <v>42408</v>
      </c>
      <c r="C43" s="28">
        <v>8.1440000000000001</v>
      </c>
      <c r="D43" s="7">
        <f t="shared" si="4"/>
        <v>273.46500000000009</v>
      </c>
      <c r="E43" s="8">
        <f>AVERAGE($C$5:C43)</f>
        <v>7.0119230769230789</v>
      </c>
      <c r="F43" s="12">
        <v>23</v>
      </c>
      <c r="G43" s="12">
        <v>8400</v>
      </c>
    </row>
    <row r="44" spans="2:7" s="5" customFormat="1" ht="9.9" customHeight="1">
      <c r="B44" s="6">
        <v>42409</v>
      </c>
      <c r="C44" s="28">
        <v>1.9550000000000001</v>
      </c>
      <c r="D44" s="7">
        <f t="shared" ref="D44:D107" si="5">D43+C44</f>
        <v>275.42000000000007</v>
      </c>
      <c r="E44" s="8">
        <f>AVERAGE($C$5:C44)</f>
        <v>6.8855000000000022</v>
      </c>
      <c r="F44" s="12">
        <v>23</v>
      </c>
      <c r="G44" s="12">
        <v>8400</v>
      </c>
    </row>
    <row r="45" spans="2:7" s="5" customFormat="1" ht="9.9" customHeight="1">
      <c r="B45" s="6">
        <v>42410</v>
      </c>
      <c r="C45" s="28">
        <v>6.2869999999999999</v>
      </c>
      <c r="D45" s="7">
        <f t="shared" si="5"/>
        <v>281.70700000000005</v>
      </c>
      <c r="E45" s="8">
        <f>AVERAGE($C$5:C45)</f>
        <v>6.8709024390243911</v>
      </c>
      <c r="F45" s="12">
        <v>23</v>
      </c>
      <c r="G45" s="12">
        <v>8400</v>
      </c>
    </row>
    <row r="46" spans="2:7" s="5" customFormat="1" ht="9.9" customHeight="1">
      <c r="B46" s="6">
        <v>42411</v>
      </c>
      <c r="C46" s="28">
        <v>17.728000000000002</v>
      </c>
      <c r="D46" s="7">
        <f t="shared" si="5"/>
        <v>299.43500000000006</v>
      </c>
      <c r="E46" s="8">
        <f>AVERAGE($C$5:C46)</f>
        <v>7.1294047619047634</v>
      </c>
      <c r="F46" s="12">
        <v>23</v>
      </c>
      <c r="G46" s="12">
        <v>8400</v>
      </c>
    </row>
    <row r="47" spans="2:7" s="5" customFormat="1" ht="9.9" customHeight="1">
      <c r="B47" s="6">
        <v>42412</v>
      </c>
      <c r="C47" s="28">
        <v>27.393000000000001</v>
      </c>
      <c r="D47" s="7">
        <f t="shared" si="5"/>
        <v>326.82800000000009</v>
      </c>
      <c r="E47" s="8">
        <f>AVERAGE($C$5:C47)</f>
        <v>7.6006511627907001</v>
      </c>
      <c r="F47" s="12">
        <v>23</v>
      </c>
      <c r="G47" s="12">
        <v>8400</v>
      </c>
    </row>
    <row r="48" spans="2:7" s="5" customFormat="1" ht="9.9" customHeight="1">
      <c r="B48" s="6">
        <v>42413</v>
      </c>
      <c r="C48" s="29">
        <v>22.596</v>
      </c>
      <c r="D48" s="7">
        <f t="shared" si="5"/>
        <v>349.42400000000009</v>
      </c>
      <c r="E48" s="8">
        <f>AVERAGE($C$5:C48)</f>
        <v>7.9414545454545475</v>
      </c>
      <c r="F48" s="12">
        <v>23</v>
      </c>
      <c r="G48" s="12">
        <v>8400</v>
      </c>
    </row>
    <row r="49" spans="2:7" s="5" customFormat="1" ht="9.9" customHeight="1">
      <c r="B49" s="6">
        <v>42414</v>
      </c>
      <c r="C49" s="28">
        <v>2.024</v>
      </c>
      <c r="D49" s="7">
        <f t="shared" si="5"/>
        <v>351.44800000000009</v>
      </c>
      <c r="E49" s="8">
        <f>AVERAGE($C$5:C49)</f>
        <v>7.8099555555555575</v>
      </c>
      <c r="F49" s="12">
        <v>23</v>
      </c>
      <c r="G49" s="12">
        <v>8400</v>
      </c>
    </row>
    <row r="50" spans="2:7" s="5" customFormat="1" ht="9.9" customHeight="1">
      <c r="B50" s="6">
        <v>42415</v>
      </c>
      <c r="C50" s="28">
        <v>3.3540000000000001</v>
      </c>
      <c r="D50" s="7">
        <f t="shared" si="5"/>
        <v>354.80200000000008</v>
      </c>
      <c r="E50" s="8">
        <f>AVERAGE($C$5:C50)</f>
        <v>7.7130869565217406</v>
      </c>
      <c r="F50" s="12">
        <v>23</v>
      </c>
      <c r="G50" s="12">
        <v>8400</v>
      </c>
    </row>
    <row r="51" spans="2:7" s="5" customFormat="1" ht="9.9" customHeight="1">
      <c r="B51" s="6">
        <v>42416</v>
      </c>
      <c r="C51" s="28">
        <v>38.253999999999998</v>
      </c>
      <c r="D51" s="7">
        <f t="shared" si="5"/>
        <v>393.0560000000001</v>
      </c>
      <c r="E51" s="8">
        <f>AVERAGE($C$5:C51)</f>
        <v>8.3628936170212782</v>
      </c>
      <c r="F51" s="12">
        <v>23</v>
      </c>
      <c r="G51" s="12">
        <v>8400</v>
      </c>
    </row>
    <row r="52" spans="2:7" s="5" customFormat="1" ht="9.9" customHeight="1">
      <c r="B52" s="6">
        <v>42417</v>
      </c>
      <c r="C52" s="28">
        <v>37.023000000000003</v>
      </c>
      <c r="D52" s="7">
        <f t="shared" si="5"/>
        <v>430.07900000000012</v>
      </c>
      <c r="E52" s="8">
        <f>AVERAGE($C$5:C52)</f>
        <v>8.9599791666666686</v>
      </c>
      <c r="F52" s="12">
        <v>23</v>
      </c>
      <c r="G52" s="12">
        <v>8400</v>
      </c>
    </row>
    <row r="53" spans="2:7" s="5" customFormat="1" ht="9.9" customHeight="1">
      <c r="B53" s="6">
        <v>42418</v>
      </c>
      <c r="C53" s="29">
        <v>19.085000000000001</v>
      </c>
      <c r="D53" s="7">
        <f t="shared" si="5"/>
        <v>449.1640000000001</v>
      </c>
      <c r="E53" s="8">
        <f>AVERAGE($C$5:C53)</f>
        <v>9.1666122448979621</v>
      </c>
      <c r="F53" s="12">
        <v>23</v>
      </c>
      <c r="G53" s="12">
        <v>8400</v>
      </c>
    </row>
    <row r="54" spans="2:7" s="5" customFormat="1" ht="9.9" customHeight="1">
      <c r="B54" s="6">
        <v>42419</v>
      </c>
      <c r="C54" s="29">
        <v>8.1669999999999998</v>
      </c>
      <c r="D54" s="7">
        <f t="shared" si="5"/>
        <v>457.33100000000007</v>
      </c>
      <c r="E54" s="8">
        <f>AVERAGE($C$5:C54)</f>
        <v>9.1466200000000022</v>
      </c>
      <c r="F54" s="12">
        <v>23</v>
      </c>
      <c r="G54" s="12">
        <v>8400</v>
      </c>
    </row>
    <row r="55" spans="2:7" s="5" customFormat="1" ht="9.9" customHeight="1">
      <c r="B55" s="6">
        <v>42420</v>
      </c>
      <c r="C55" s="29">
        <v>2.044</v>
      </c>
      <c r="D55" s="7">
        <f t="shared" si="5"/>
        <v>459.37500000000006</v>
      </c>
      <c r="E55" s="8">
        <f>AVERAGE($C$5:C55)</f>
        <v>9.007352941176471</v>
      </c>
      <c r="F55" s="12">
        <v>23</v>
      </c>
      <c r="G55" s="12">
        <v>8400</v>
      </c>
    </row>
    <row r="56" spans="2:7" s="5" customFormat="1" ht="9.9" customHeight="1">
      <c r="B56" s="6">
        <v>42421</v>
      </c>
      <c r="C56" s="29">
        <v>1.458</v>
      </c>
      <c r="D56" s="7">
        <f t="shared" si="5"/>
        <v>460.83300000000008</v>
      </c>
      <c r="E56" s="8">
        <f>AVERAGE($C$5:C56)</f>
        <v>8.862173076923078</v>
      </c>
      <c r="F56" s="12">
        <v>23</v>
      </c>
      <c r="G56" s="12">
        <v>8400</v>
      </c>
    </row>
    <row r="57" spans="2:7" s="5" customFormat="1" ht="9.9" customHeight="1">
      <c r="B57" s="6">
        <v>42422</v>
      </c>
      <c r="C57" s="28">
        <v>3.2759999999999998</v>
      </c>
      <c r="D57" s="7">
        <f t="shared" si="5"/>
        <v>464.10900000000009</v>
      </c>
      <c r="E57" s="8">
        <f>AVERAGE($C$5:C57)</f>
        <v>8.7567735849056625</v>
      </c>
      <c r="F57" s="12">
        <v>23</v>
      </c>
      <c r="G57" s="12">
        <v>8400</v>
      </c>
    </row>
    <row r="58" spans="2:7" s="5" customFormat="1" ht="9.9" customHeight="1">
      <c r="B58" s="6">
        <v>42423</v>
      </c>
      <c r="C58" s="28">
        <v>15.832000000000001</v>
      </c>
      <c r="D58" s="7">
        <f t="shared" si="5"/>
        <v>479.94100000000009</v>
      </c>
      <c r="E58" s="8">
        <f>AVERAGE($C$5:C58)</f>
        <v>8.8877962962962975</v>
      </c>
      <c r="F58" s="12">
        <v>23</v>
      </c>
      <c r="G58" s="12">
        <v>8400</v>
      </c>
    </row>
    <row r="59" spans="2:7" s="5" customFormat="1" ht="9.9" customHeight="1">
      <c r="B59" s="6">
        <v>42424</v>
      </c>
      <c r="C59" s="28">
        <v>31.605</v>
      </c>
      <c r="D59" s="7">
        <f t="shared" si="5"/>
        <v>511.54600000000011</v>
      </c>
      <c r="E59" s="8">
        <f>AVERAGE($C$5:C59)</f>
        <v>9.3008363636363658</v>
      </c>
      <c r="F59" s="12">
        <v>23</v>
      </c>
      <c r="G59" s="12">
        <v>8400</v>
      </c>
    </row>
    <row r="60" spans="2:7" s="5" customFormat="1" ht="9.9" customHeight="1">
      <c r="B60" s="6">
        <v>42425</v>
      </c>
      <c r="C60" s="28">
        <v>19.943999999999999</v>
      </c>
      <c r="D60" s="7">
        <f t="shared" si="5"/>
        <v>531.49000000000012</v>
      </c>
      <c r="E60" s="8">
        <f>AVERAGE($C$5:C60)</f>
        <v>9.4908928571428586</v>
      </c>
      <c r="F60" s="12">
        <v>23</v>
      </c>
      <c r="G60" s="12">
        <v>8400</v>
      </c>
    </row>
    <row r="61" spans="2:7" s="5" customFormat="1" ht="9.9" customHeight="1">
      <c r="B61" s="6">
        <v>42426</v>
      </c>
      <c r="C61" s="28">
        <v>16.059999999999999</v>
      </c>
      <c r="D61" s="7">
        <f t="shared" si="5"/>
        <v>547.55000000000007</v>
      </c>
      <c r="E61" s="8">
        <f>AVERAGE($C$5:C61)</f>
        <v>9.6061403508771939</v>
      </c>
      <c r="F61" s="12">
        <v>23</v>
      </c>
      <c r="G61" s="12">
        <v>8400</v>
      </c>
    </row>
    <row r="62" spans="2:7" s="5" customFormat="1" ht="9.9" customHeight="1">
      <c r="B62" s="6">
        <v>42427</v>
      </c>
      <c r="C62" s="28">
        <v>41.558999999999997</v>
      </c>
      <c r="D62" s="7">
        <f t="shared" si="5"/>
        <v>589.10900000000004</v>
      </c>
      <c r="E62" s="8">
        <f>AVERAGE($C$5:C62)</f>
        <v>10.157051724137931</v>
      </c>
      <c r="F62" s="12">
        <v>23</v>
      </c>
      <c r="G62" s="12">
        <v>8400</v>
      </c>
    </row>
    <row r="63" spans="2:7" s="5" customFormat="1" ht="9.9" customHeight="1">
      <c r="B63" s="6">
        <v>42428</v>
      </c>
      <c r="C63" s="28">
        <v>32.023000000000003</v>
      </c>
      <c r="D63" s="7">
        <f t="shared" si="5"/>
        <v>621.13200000000006</v>
      </c>
      <c r="E63" s="8">
        <f>AVERAGE($C$5:C63)</f>
        <v>10.527661016949153</v>
      </c>
      <c r="F63" s="12">
        <v>23</v>
      </c>
      <c r="G63" s="12">
        <v>8400</v>
      </c>
    </row>
    <row r="64" spans="2:7" s="5" customFormat="1" ht="9.9" customHeight="1">
      <c r="B64" s="6">
        <v>42429</v>
      </c>
      <c r="C64" s="28">
        <v>41.591000000000001</v>
      </c>
      <c r="D64" s="7">
        <f t="shared" si="5"/>
        <v>662.72300000000007</v>
      </c>
      <c r="E64" s="8">
        <f>AVERAGE($C$5:C64)</f>
        <v>11.045383333333335</v>
      </c>
      <c r="F64" s="12">
        <v>23</v>
      </c>
      <c r="G64" s="12">
        <v>8400</v>
      </c>
    </row>
    <row r="65" spans="2:7" s="5" customFormat="1" ht="9.9" customHeight="1">
      <c r="B65" s="6">
        <v>42430</v>
      </c>
      <c r="C65" s="29">
        <v>16.452000000000002</v>
      </c>
      <c r="D65" s="7">
        <f t="shared" si="5"/>
        <v>679.17500000000007</v>
      </c>
      <c r="E65" s="8">
        <f>AVERAGE($C$5:C65)</f>
        <v>11.134016393442623</v>
      </c>
      <c r="F65" s="12">
        <v>23</v>
      </c>
      <c r="G65" s="12">
        <v>8400</v>
      </c>
    </row>
    <row r="66" spans="2:7" s="5" customFormat="1" ht="9.9" customHeight="1">
      <c r="B66" s="6">
        <v>42431</v>
      </c>
      <c r="C66" s="29">
        <v>21.231000000000002</v>
      </c>
      <c r="D66" s="7">
        <f t="shared" si="5"/>
        <v>700.40600000000006</v>
      </c>
      <c r="E66" s="8">
        <f>AVERAGE($C$5:C66)</f>
        <v>11.296870967741937</v>
      </c>
      <c r="F66" s="12">
        <v>23</v>
      </c>
      <c r="G66" s="12">
        <v>8400</v>
      </c>
    </row>
    <row r="67" spans="2:7" s="5" customFormat="1" ht="9.9" customHeight="1">
      <c r="B67" s="6">
        <v>42432</v>
      </c>
      <c r="C67" s="35">
        <v>0.01</v>
      </c>
      <c r="D67" s="7">
        <f t="shared" si="5"/>
        <v>700.41600000000005</v>
      </c>
      <c r="E67" s="8">
        <f>AVERAGE($C$5:C67)</f>
        <v>11.117714285714287</v>
      </c>
      <c r="F67" s="12">
        <v>23</v>
      </c>
      <c r="G67" s="12">
        <v>8400</v>
      </c>
    </row>
    <row r="68" spans="2:7" s="5" customFormat="1" ht="9.9" customHeight="1">
      <c r="B68" s="6">
        <v>42433</v>
      </c>
      <c r="C68" s="29">
        <v>2.6040000000000001</v>
      </c>
      <c r="D68" s="7">
        <f t="shared" si="5"/>
        <v>703.0200000000001</v>
      </c>
      <c r="E68" s="8">
        <f>AVERAGE($C$5:C68)</f>
        <v>10.984687500000001</v>
      </c>
      <c r="F68" s="12">
        <v>23</v>
      </c>
      <c r="G68" s="12">
        <v>8400</v>
      </c>
    </row>
    <row r="69" spans="2:7" s="5" customFormat="1" ht="9.9" customHeight="1">
      <c r="B69" s="6">
        <v>42434</v>
      </c>
      <c r="C69" s="29">
        <v>9.8000000000000007</v>
      </c>
      <c r="D69" s="7">
        <f t="shared" si="5"/>
        <v>712.82</v>
      </c>
      <c r="E69" s="8">
        <f>AVERAGE($C$5:C69)</f>
        <v>10.966461538461539</v>
      </c>
      <c r="F69" s="12">
        <v>23</v>
      </c>
      <c r="G69" s="12">
        <v>8400</v>
      </c>
    </row>
    <row r="70" spans="2:7" s="5" customFormat="1" ht="9.9" customHeight="1">
      <c r="B70" s="6">
        <v>42435</v>
      </c>
      <c r="C70" s="29">
        <v>29.349</v>
      </c>
      <c r="D70" s="7">
        <f t="shared" si="5"/>
        <v>742.1690000000001</v>
      </c>
      <c r="E70" s="8">
        <f>AVERAGE($C$5:C70)</f>
        <v>11.244984848484849</v>
      </c>
      <c r="F70" s="12">
        <v>23</v>
      </c>
      <c r="G70" s="12">
        <v>8400</v>
      </c>
    </row>
    <row r="71" spans="2:7" s="5" customFormat="1" ht="9.9" customHeight="1">
      <c r="B71" s="6">
        <v>42436</v>
      </c>
      <c r="C71" s="29">
        <v>9.7729999999999997</v>
      </c>
      <c r="D71" s="7">
        <f t="shared" si="5"/>
        <v>751.94200000000012</v>
      </c>
      <c r="E71" s="8">
        <f>AVERAGE($C$5:C71)</f>
        <v>11.223014925373135</v>
      </c>
      <c r="F71" s="12">
        <v>23</v>
      </c>
      <c r="G71" s="12">
        <v>8400</v>
      </c>
    </row>
    <row r="72" spans="2:7" s="5" customFormat="1" ht="9.9" customHeight="1">
      <c r="B72" s="6">
        <v>42437</v>
      </c>
      <c r="C72" s="29">
        <v>15.542</v>
      </c>
      <c r="D72" s="7">
        <f t="shared" si="5"/>
        <v>767.48400000000015</v>
      </c>
      <c r="E72" s="8">
        <f>AVERAGE($C$5:C72)</f>
        <v>11.286529411764707</v>
      </c>
      <c r="F72" s="12">
        <v>23</v>
      </c>
      <c r="G72" s="12">
        <v>8400</v>
      </c>
    </row>
    <row r="73" spans="2:7" s="5" customFormat="1" ht="9.9" customHeight="1">
      <c r="B73" s="6">
        <v>42438</v>
      </c>
      <c r="C73" s="29">
        <v>47.316000000000003</v>
      </c>
      <c r="D73" s="7">
        <f t="shared" si="5"/>
        <v>814.80000000000018</v>
      </c>
      <c r="E73" s="8">
        <f>AVERAGE($C$5:C73)</f>
        <v>11.808695652173915</v>
      </c>
      <c r="F73" s="12">
        <v>23</v>
      </c>
      <c r="G73" s="12">
        <v>8400</v>
      </c>
    </row>
    <row r="74" spans="2:7" s="5" customFormat="1" ht="9.9" customHeight="1">
      <c r="B74" s="6">
        <v>42439</v>
      </c>
      <c r="C74" s="29">
        <v>45.588999999999999</v>
      </c>
      <c r="D74" s="7">
        <f t="shared" si="5"/>
        <v>860.38900000000012</v>
      </c>
      <c r="E74" s="8">
        <f>AVERAGE($C$5:C74)</f>
        <v>12.291271428571431</v>
      </c>
      <c r="F74" s="12">
        <v>23</v>
      </c>
      <c r="G74" s="12">
        <v>8400</v>
      </c>
    </row>
    <row r="75" spans="2:7" s="5" customFormat="1" ht="9.9" customHeight="1">
      <c r="B75" s="6">
        <v>42440</v>
      </c>
      <c r="C75" s="29">
        <v>34.351999999999997</v>
      </c>
      <c r="D75" s="7">
        <f t="shared" si="5"/>
        <v>894.7410000000001</v>
      </c>
      <c r="E75" s="8">
        <f>AVERAGE($C$5:C75)</f>
        <v>12.601985915492959</v>
      </c>
      <c r="F75" s="12">
        <v>23</v>
      </c>
      <c r="G75" s="12">
        <v>8400</v>
      </c>
    </row>
    <row r="76" spans="2:7" s="5" customFormat="1" ht="9.9" customHeight="1">
      <c r="B76" s="6">
        <v>42441</v>
      </c>
      <c r="C76" s="29">
        <v>10.837</v>
      </c>
      <c r="D76" s="7">
        <f t="shared" si="5"/>
        <v>905.57800000000009</v>
      </c>
      <c r="E76" s="8">
        <f>AVERAGE($C$5:C76)</f>
        <v>12.577472222222223</v>
      </c>
      <c r="F76" s="12">
        <v>23</v>
      </c>
      <c r="G76" s="12">
        <v>8400</v>
      </c>
    </row>
    <row r="77" spans="2:7" s="5" customFormat="1" ht="9.9" customHeight="1">
      <c r="B77" s="6">
        <v>42442</v>
      </c>
      <c r="C77" s="29">
        <v>36.552</v>
      </c>
      <c r="D77" s="7">
        <f t="shared" si="5"/>
        <v>942.13000000000011</v>
      </c>
      <c r="E77" s="8">
        <f>AVERAGE($C$5:C77)</f>
        <v>12.905890410958905</v>
      </c>
      <c r="F77" s="12">
        <v>23</v>
      </c>
      <c r="G77" s="12">
        <v>8400</v>
      </c>
    </row>
    <row r="78" spans="2:7" s="5" customFormat="1" ht="9.9" customHeight="1">
      <c r="B78" s="6">
        <v>42443</v>
      </c>
      <c r="C78" s="29">
        <v>51.442999999999998</v>
      </c>
      <c r="D78" s="7">
        <f t="shared" si="5"/>
        <v>993.57300000000009</v>
      </c>
      <c r="E78" s="8">
        <f>AVERAGE($C$5:C78)</f>
        <v>13.426662162162163</v>
      </c>
      <c r="F78" s="12">
        <v>23</v>
      </c>
      <c r="G78" s="12">
        <v>8400</v>
      </c>
    </row>
    <row r="79" spans="2:7" s="5" customFormat="1" ht="9.9" customHeight="1">
      <c r="B79" s="6">
        <v>42444</v>
      </c>
      <c r="C79" s="29">
        <v>7.6829999999999998</v>
      </c>
      <c r="D79" s="7">
        <f t="shared" si="5"/>
        <v>1001.2560000000001</v>
      </c>
      <c r="E79" s="8">
        <f>AVERAGE($C$5:C79)</f>
        <v>13.350080000000002</v>
      </c>
      <c r="F79" s="12">
        <v>23</v>
      </c>
      <c r="G79" s="12">
        <v>8400</v>
      </c>
    </row>
    <row r="80" spans="2:7" s="5" customFormat="1" ht="9.9" customHeight="1">
      <c r="B80" s="6">
        <v>42445</v>
      </c>
      <c r="C80" s="29">
        <v>24.905999999999999</v>
      </c>
      <c r="D80" s="7">
        <f t="shared" si="5"/>
        <v>1026.162</v>
      </c>
      <c r="E80" s="8">
        <f>AVERAGE($C$5:C80)</f>
        <v>13.502131578947369</v>
      </c>
      <c r="F80" s="12">
        <v>23</v>
      </c>
      <c r="G80" s="12">
        <v>8400</v>
      </c>
    </row>
    <row r="81" spans="2:7" s="5" customFormat="1" ht="9.9" customHeight="1">
      <c r="B81" s="6">
        <v>42446</v>
      </c>
      <c r="C81" s="29">
        <v>50.179000000000002</v>
      </c>
      <c r="D81" s="7">
        <f t="shared" si="5"/>
        <v>1076.3410000000001</v>
      </c>
      <c r="E81" s="8">
        <f>AVERAGE($C$5:C81)</f>
        <v>13.978454545454547</v>
      </c>
      <c r="F81" s="12">
        <v>23</v>
      </c>
      <c r="G81" s="12">
        <v>8400</v>
      </c>
    </row>
    <row r="82" spans="2:7" s="5" customFormat="1" ht="9.9" customHeight="1">
      <c r="B82" s="6">
        <v>42447</v>
      </c>
      <c r="C82" s="28">
        <v>5.4880000000000004</v>
      </c>
      <c r="D82" s="7">
        <f t="shared" si="5"/>
        <v>1081.8290000000002</v>
      </c>
      <c r="E82" s="8">
        <f>AVERAGE($C$5:C82)</f>
        <v>13.869602564102566</v>
      </c>
      <c r="F82" s="12">
        <v>23</v>
      </c>
      <c r="G82" s="12">
        <v>8400</v>
      </c>
    </row>
    <row r="83" spans="2:7" s="5" customFormat="1" ht="9.9" customHeight="1">
      <c r="B83" s="6">
        <v>42448</v>
      </c>
      <c r="C83" s="28">
        <v>6.492</v>
      </c>
      <c r="D83" s="7">
        <f t="shared" si="5"/>
        <v>1088.3210000000001</v>
      </c>
      <c r="E83" s="8">
        <f>AVERAGE($C$5:C83)</f>
        <v>13.776215189873419</v>
      </c>
      <c r="F83" s="12">
        <v>23</v>
      </c>
      <c r="G83" s="12">
        <v>8400</v>
      </c>
    </row>
    <row r="84" spans="2:7" s="5" customFormat="1" ht="9.9" customHeight="1">
      <c r="B84" s="6">
        <v>42449</v>
      </c>
      <c r="C84" s="29">
        <v>16.395</v>
      </c>
      <c r="D84" s="7">
        <f t="shared" si="5"/>
        <v>1104.7160000000001</v>
      </c>
      <c r="E84" s="8">
        <f>AVERAGE($C$5:C84)</f>
        <v>13.808950000000001</v>
      </c>
      <c r="F84" s="12">
        <v>23</v>
      </c>
      <c r="G84" s="12">
        <v>8400</v>
      </c>
    </row>
    <row r="85" spans="2:7" s="5" customFormat="1" ht="9.9" customHeight="1">
      <c r="B85" s="6">
        <v>42450</v>
      </c>
      <c r="C85" s="29">
        <v>12.375999999999999</v>
      </c>
      <c r="D85" s="7">
        <f t="shared" si="5"/>
        <v>1117.0920000000001</v>
      </c>
      <c r="E85" s="8">
        <f>AVERAGE($C$5:C85)</f>
        <v>13.791259259259261</v>
      </c>
      <c r="F85" s="12">
        <v>23</v>
      </c>
      <c r="G85" s="12">
        <v>8400</v>
      </c>
    </row>
    <row r="86" spans="2:7" s="5" customFormat="1" ht="9.9" customHeight="1">
      <c r="B86" s="6">
        <v>42451</v>
      </c>
      <c r="C86" s="28">
        <v>13.874000000000001</v>
      </c>
      <c r="D86" s="7">
        <f t="shared" si="5"/>
        <v>1130.9660000000001</v>
      </c>
      <c r="E86" s="8">
        <f>AVERAGE($C$5:C86)</f>
        <v>13.792268292682929</v>
      </c>
      <c r="F86" s="12">
        <v>23</v>
      </c>
      <c r="G86" s="12">
        <v>8400</v>
      </c>
    </row>
    <row r="87" spans="2:7" s="5" customFormat="1" ht="9.9" customHeight="1">
      <c r="B87" s="6">
        <v>42452</v>
      </c>
      <c r="C87" s="28">
        <v>16.16</v>
      </c>
      <c r="D87" s="7">
        <f t="shared" si="5"/>
        <v>1147.1260000000002</v>
      </c>
      <c r="E87" s="8">
        <f>AVERAGE($C$5:C87)</f>
        <v>13.820795180722895</v>
      </c>
      <c r="F87" s="12">
        <v>23</v>
      </c>
      <c r="G87" s="12">
        <v>8400</v>
      </c>
    </row>
    <row r="88" spans="2:7" s="5" customFormat="1" ht="9.9" customHeight="1">
      <c r="B88" s="6">
        <v>42453</v>
      </c>
      <c r="C88" s="29">
        <v>7.2880000000000003</v>
      </c>
      <c r="D88" s="7">
        <f t="shared" si="5"/>
        <v>1154.4140000000002</v>
      </c>
      <c r="E88" s="8">
        <f>AVERAGE($C$5:C88)</f>
        <v>13.743023809523812</v>
      </c>
      <c r="F88" s="12">
        <v>23</v>
      </c>
      <c r="G88" s="12">
        <v>8400</v>
      </c>
    </row>
    <row r="89" spans="2:7" s="5" customFormat="1" ht="9.9" customHeight="1">
      <c r="B89" s="6">
        <v>42454</v>
      </c>
      <c r="C89" s="28">
        <v>5.6029999999999998</v>
      </c>
      <c r="D89" s="7">
        <f t="shared" si="5"/>
        <v>1160.0170000000003</v>
      </c>
      <c r="E89" s="8">
        <f>AVERAGE($C$5:C89)</f>
        <v>13.647258823529414</v>
      </c>
      <c r="F89" s="12">
        <v>23</v>
      </c>
      <c r="G89" s="12">
        <v>8400</v>
      </c>
    </row>
    <row r="90" spans="2:7" s="5" customFormat="1" ht="9.9" customHeight="1">
      <c r="B90" s="6">
        <v>42455</v>
      </c>
      <c r="C90" s="28">
        <v>51.951000000000001</v>
      </c>
      <c r="D90" s="7">
        <f t="shared" si="5"/>
        <v>1211.9680000000003</v>
      </c>
      <c r="E90" s="8">
        <f>AVERAGE($C$5:C90)</f>
        <v>14.092651162790702</v>
      </c>
      <c r="F90" s="12">
        <v>23</v>
      </c>
      <c r="G90" s="12">
        <v>8400</v>
      </c>
    </row>
    <row r="91" spans="2:7" s="5" customFormat="1" ht="9.9" customHeight="1">
      <c r="B91" s="6">
        <v>42456</v>
      </c>
      <c r="C91" s="28">
        <v>20.283999999999999</v>
      </c>
      <c r="D91" s="7">
        <f t="shared" si="5"/>
        <v>1232.2520000000004</v>
      </c>
      <c r="E91" s="8">
        <f>AVERAGE($C$5:C91)</f>
        <v>14.163816091954027</v>
      </c>
      <c r="F91" s="12">
        <v>23</v>
      </c>
      <c r="G91" s="12">
        <v>8400</v>
      </c>
    </row>
    <row r="92" spans="2:7" s="5" customFormat="1" ht="9.9" customHeight="1">
      <c r="B92" s="6">
        <v>42457</v>
      </c>
      <c r="C92" s="28">
        <v>14.691000000000001</v>
      </c>
      <c r="D92" s="7">
        <f t="shared" si="5"/>
        <v>1246.9430000000004</v>
      </c>
      <c r="E92" s="8">
        <f>AVERAGE($C$5:C92)</f>
        <v>14.169806818181824</v>
      </c>
      <c r="F92" s="12">
        <v>23</v>
      </c>
      <c r="G92" s="12">
        <v>8400</v>
      </c>
    </row>
    <row r="93" spans="2:7" s="5" customFormat="1" ht="9.9" customHeight="1">
      <c r="B93" s="6">
        <v>42458</v>
      </c>
      <c r="C93" s="29">
        <v>21.888999999999999</v>
      </c>
      <c r="D93" s="7">
        <f t="shared" si="5"/>
        <v>1268.8320000000003</v>
      </c>
      <c r="E93" s="8">
        <f>AVERAGE($C$5:C93)</f>
        <v>14.2565393258427</v>
      </c>
      <c r="F93" s="12">
        <v>23</v>
      </c>
      <c r="G93" s="12">
        <v>8400</v>
      </c>
    </row>
    <row r="94" spans="2:7" s="5" customFormat="1" ht="9.9" customHeight="1">
      <c r="B94" s="6">
        <v>42459</v>
      </c>
      <c r="C94" s="29">
        <v>25.661999999999999</v>
      </c>
      <c r="D94" s="7">
        <f t="shared" si="5"/>
        <v>1294.4940000000004</v>
      </c>
      <c r="E94" s="8">
        <f>AVERAGE($C$5:C94)</f>
        <v>14.383266666666671</v>
      </c>
      <c r="F94" s="12">
        <v>23</v>
      </c>
      <c r="G94" s="12">
        <v>8400</v>
      </c>
    </row>
    <row r="95" spans="2:7" s="5" customFormat="1" ht="9.9" customHeight="1">
      <c r="B95" s="6">
        <v>42460</v>
      </c>
      <c r="C95" s="29">
        <v>12.933999999999999</v>
      </c>
      <c r="D95" s="7">
        <f t="shared" si="5"/>
        <v>1307.4280000000003</v>
      </c>
      <c r="E95" s="8">
        <f>AVERAGE($C$5:C95)</f>
        <v>14.367340659340663</v>
      </c>
      <c r="F95" s="12">
        <v>23</v>
      </c>
      <c r="G95" s="12">
        <v>8400</v>
      </c>
    </row>
    <row r="96" spans="2:7" s="5" customFormat="1" ht="9.9" customHeight="1">
      <c r="B96" s="6">
        <v>42461</v>
      </c>
      <c r="C96" s="29">
        <v>47.643999999999998</v>
      </c>
      <c r="D96" s="7">
        <f t="shared" si="5"/>
        <v>1355.0720000000003</v>
      </c>
      <c r="E96" s="8">
        <f>AVERAGE($C$5:C96)</f>
        <v>14.729043478260873</v>
      </c>
      <c r="F96" s="12">
        <v>23</v>
      </c>
      <c r="G96" s="12">
        <v>8400</v>
      </c>
    </row>
    <row r="97" spans="2:7" s="5" customFormat="1" ht="9.9" customHeight="1">
      <c r="B97" s="6">
        <v>42462</v>
      </c>
      <c r="C97" s="29">
        <v>38.911000000000001</v>
      </c>
      <c r="D97" s="7">
        <f t="shared" si="5"/>
        <v>1393.9830000000004</v>
      </c>
      <c r="E97" s="8">
        <f>AVERAGE($C$5:C97)</f>
        <v>14.989064516129037</v>
      </c>
      <c r="F97" s="12">
        <v>23</v>
      </c>
      <c r="G97" s="12">
        <v>8400</v>
      </c>
    </row>
    <row r="98" spans="2:7" s="5" customFormat="1" ht="9.9" customHeight="1">
      <c r="B98" s="6">
        <v>42463</v>
      </c>
      <c r="C98" s="29">
        <v>31.504000000000001</v>
      </c>
      <c r="D98" s="7">
        <f t="shared" si="5"/>
        <v>1425.4870000000003</v>
      </c>
      <c r="E98" s="8">
        <f>AVERAGE($C$5:C98)</f>
        <v>15.16475531914894</v>
      </c>
      <c r="F98" s="12">
        <v>23</v>
      </c>
      <c r="G98" s="12">
        <v>8400</v>
      </c>
    </row>
    <row r="99" spans="2:7" s="5" customFormat="1" ht="9.9" customHeight="1">
      <c r="B99" s="6">
        <v>42464</v>
      </c>
      <c r="C99" s="29">
        <v>33.636000000000003</v>
      </c>
      <c r="D99" s="7">
        <f t="shared" si="5"/>
        <v>1459.1230000000003</v>
      </c>
      <c r="E99" s="8">
        <f>AVERAGE($C$5:C99)</f>
        <v>15.359189473684214</v>
      </c>
      <c r="F99" s="12">
        <v>23</v>
      </c>
      <c r="G99" s="12">
        <v>8400</v>
      </c>
    </row>
    <row r="100" spans="2:7" s="5" customFormat="1" ht="9.9" customHeight="1">
      <c r="B100" s="6">
        <v>42465</v>
      </c>
      <c r="C100" s="29">
        <v>9.5440000000000005</v>
      </c>
      <c r="D100" s="7">
        <f t="shared" si="5"/>
        <v>1468.6670000000004</v>
      </c>
      <c r="E100" s="8">
        <f>AVERAGE($C$5:C100)</f>
        <v>15.298614583333338</v>
      </c>
      <c r="F100" s="12">
        <v>23</v>
      </c>
      <c r="G100" s="12">
        <v>8400</v>
      </c>
    </row>
    <row r="101" spans="2:7" s="5" customFormat="1" ht="9.9" customHeight="1">
      <c r="B101" s="6">
        <v>42466</v>
      </c>
      <c r="C101" s="29">
        <v>27.324000000000002</v>
      </c>
      <c r="D101" s="7">
        <f t="shared" si="5"/>
        <v>1495.9910000000004</v>
      </c>
      <c r="E101" s="8">
        <f>AVERAGE($C$5:C101)</f>
        <v>15.422587628865983</v>
      </c>
      <c r="F101" s="12">
        <v>23</v>
      </c>
      <c r="G101" s="12">
        <v>8400</v>
      </c>
    </row>
    <row r="102" spans="2:7" s="5" customFormat="1" ht="9.9" customHeight="1">
      <c r="B102" s="6">
        <v>42467</v>
      </c>
      <c r="C102" s="29">
        <v>41.424999999999997</v>
      </c>
      <c r="D102" s="7">
        <f t="shared" si="5"/>
        <v>1537.4160000000004</v>
      </c>
      <c r="E102" s="8">
        <f>AVERAGE($C$5:C102)</f>
        <v>15.687918367346942</v>
      </c>
      <c r="F102" s="12">
        <v>23</v>
      </c>
      <c r="G102" s="12">
        <v>8400</v>
      </c>
    </row>
    <row r="103" spans="2:7" s="5" customFormat="1" ht="9.9" customHeight="1">
      <c r="B103" s="6">
        <v>42468</v>
      </c>
      <c r="C103" s="29">
        <v>25.137</v>
      </c>
      <c r="D103" s="7">
        <f t="shared" si="5"/>
        <v>1562.5530000000003</v>
      </c>
      <c r="E103" s="8">
        <f>AVERAGE($C$5:C103)</f>
        <v>15.78336363636364</v>
      </c>
      <c r="F103" s="12">
        <v>23</v>
      </c>
      <c r="G103" s="12">
        <v>8400</v>
      </c>
    </row>
    <row r="104" spans="2:7" s="5" customFormat="1" ht="9.9" customHeight="1">
      <c r="B104" s="6">
        <v>42469</v>
      </c>
      <c r="C104" s="29">
        <v>41.884</v>
      </c>
      <c r="D104" s="7">
        <f t="shared" si="5"/>
        <v>1604.4370000000004</v>
      </c>
      <c r="E104" s="8">
        <f>AVERAGE($C$5:C104)</f>
        <v>16.044370000000004</v>
      </c>
      <c r="F104" s="12">
        <v>23</v>
      </c>
      <c r="G104" s="12">
        <v>8400</v>
      </c>
    </row>
    <row r="105" spans="2:7" s="5" customFormat="1" ht="9.9" customHeight="1">
      <c r="B105" s="6">
        <v>42470</v>
      </c>
      <c r="C105" s="29">
        <v>47.320999999999998</v>
      </c>
      <c r="D105" s="7">
        <f t="shared" si="5"/>
        <v>1651.7580000000003</v>
      </c>
      <c r="E105" s="8">
        <f>AVERAGE($C$5:C105)</f>
        <v>16.354039603960398</v>
      </c>
      <c r="F105" s="12">
        <v>23</v>
      </c>
      <c r="G105" s="12">
        <v>8400</v>
      </c>
    </row>
    <row r="106" spans="2:7" s="5" customFormat="1" ht="9.9" customHeight="1">
      <c r="B106" s="6">
        <v>42471</v>
      </c>
      <c r="C106" s="29">
        <v>56.707000000000001</v>
      </c>
      <c r="D106" s="7">
        <f t="shared" si="5"/>
        <v>1708.4650000000004</v>
      </c>
      <c r="E106" s="8">
        <f>AVERAGE($C$5:C106)</f>
        <v>16.749656862745102</v>
      </c>
      <c r="F106" s="12">
        <v>23</v>
      </c>
      <c r="G106" s="12">
        <v>8400</v>
      </c>
    </row>
    <row r="107" spans="2:7" s="5" customFormat="1" ht="9.9" customHeight="1">
      <c r="B107" s="6">
        <v>42472</v>
      </c>
      <c r="C107" s="29">
        <v>48.289000000000001</v>
      </c>
      <c r="D107" s="7">
        <f t="shared" si="5"/>
        <v>1756.7540000000004</v>
      </c>
      <c r="E107" s="8">
        <f>AVERAGE($C$5:C107)</f>
        <v>17.055864077669906</v>
      </c>
      <c r="F107" s="12">
        <v>23</v>
      </c>
      <c r="G107" s="12">
        <v>8400</v>
      </c>
    </row>
    <row r="108" spans="2:7" s="5" customFormat="1" ht="9.9" customHeight="1">
      <c r="B108" s="6">
        <v>42473</v>
      </c>
      <c r="C108" s="29">
        <v>19.216000000000001</v>
      </c>
      <c r="D108" s="7">
        <f t="shared" ref="D108:D171" si="6">D107+C108</f>
        <v>1775.9700000000003</v>
      </c>
      <c r="E108" s="8">
        <f>AVERAGE($C$5:C108)</f>
        <v>17.076634615384616</v>
      </c>
      <c r="F108" s="12">
        <v>23</v>
      </c>
      <c r="G108" s="12">
        <v>8400</v>
      </c>
    </row>
    <row r="109" spans="2:7" s="5" customFormat="1" ht="9.9" customHeight="1">
      <c r="B109" s="6">
        <v>42474</v>
      </c>
      <c r="C109" s="29">
        <v>43.481999999999999</v>
      </c>
      <c r="D109" s="7">
        <f t="shared" si="6"/>
        <v>1819.4520000000002</v>
      </c>
      <c r="E109" s="8">
        <f>AVERAGE($C$5:C109)</f>
        <v>17.328114285714289</v>
      </c>
      <c r="F109" s="12">
        <v>23</v>
      </c>
      <c r="G109" s="12">
        <v>8400</v>
      </c>
    </row>
    <row r="110" spans="2:7" s="5" customFormat="1" ht="9.9" customHeight="1">
      <c r="B110" s="6">
        <v>42475</v>
      </c>
      <c r="C110" s="29">
        <v>30.98</v>
      </c>
      <c r="D110" s="7">
        <f t="shared" si="6"/>
        <v>1850.4320000000002</v>
      </c>
      <c r="E110" s="8">
        <f>AVERAGE($C$5:C110)</f>
        <v>17.456905660377362</v>
      </c>
      <c r="F110" s="12">
        <v>23</v>
      </c>
      <c r="G110" s="12">
        <v>8400</v>
      </c>
    </row>
    <row r="111" spans="2:7" s="5" customFormat="1" ht="9.9" customHeight="1">
      <c r="B111" s="6">
        <v>42476</v>
      </c>
      <c r="C111" s="29">
        <v>26.765999999999998</v>
      </c>
      <c r="D111" s="7">
        <f t="shared" si="6"/>
        <v>1877.1980000000003</v>
      </c>
      <c r="E111" s="8">
        <f>AVERAGE($C$5:C111)</f>
        <v>17.543906542056078</v>
      </c>
      <c r="F111" s="12">
        <v>23</v>
      </c>
      <c r="G111" s="12">
        <v>8400</v>
      </c>
    </row>
    <row r="112" spans="2:7" s="5" customFormat="1" ht="9.9" customHeight="1">
      <c r="B112" s="6">
        <v>42477</v>
      </c>
      <c r="C112" s="29">
        <v>37.484000000000002</v>
      </c>
      <c r="D112" s="7">
        <f t="shared" si="6"/>
        <v>1914.6820000000002</v>
      </c>
      <c r="E112" s="8">
        <f>AVERAGE($C$5:C112)</f>
        <v>17.728537037037039</v>
      </c>
      <c r="F112" s="12">
        <v>23</v>
      </c>
      <c r="G112" s="12">
        <v>8400</v>
      </c>
    </row>
    <row r="113" spans="2:7" s="5" customFormat="1" ht="9.9" customHeight="1">
      <c r="B113" s="6">
        <v>42478</v>
      </c>
      <c r="C113" s="29">
        <v>40.695999999999998</v>
      </c>
      <c r="D113" s="7">
        <f t="shared" si="6"/>
        <v>1955.3780000000002</v>
      </c>
      <c r="E113" s="8">
        <f>AVERAGE($C$5:C113)</f>
        <v>17.939247706422019</v>
      </c>
      <c r="F113" s="12">
        <v>23</v>
      </c>
      <c r="G113" s="12">
        <v>8400</v>
      </c>
    </row>
    <row r="114" spans="2:7" s="5" customFormat="1" ht="9.9" customHeight="1">
      <c r="B114" s="6">
        <v>42479</v>
      </c>
      <c r="C114" s="29">
        <v>30.006</v>
      </c>
      <c r="D114" s="7">
        <f t="shared" si="6"/>
        <v>1985.3840000000002</v>
      </c>
      <c r="E114" s="8">
        <f>AVERAGE($C$5:C114)</f>
        <v>18.048945454545457</v>
      </c>
      <c r="F114" s="12">
        <v>23</v>
      </c>
      <c r="G114" s="12">
        <v>8400</v>
      </c>
    </row>
    <row r="115" spans="2:7" s="5" customFormat="1" ht="9.9" customHeight="1">
      <c r="B115" s="6">
        <v>42480</v>
      </c>
      <c r="C115" s="29">
        <v>60.28</v>
      </c>
      <c r="D115" s="7">
        <f t="shared" si="6"/>
        <v>2045.6640000000002</v>
      </c>
      <c r="E115" s="8">
        <f>AVERAGE($C$5:C115)</f>
        <v>18.429405405405408</v>
      </c>
      <c r="F115" s="12">
        <v>23</v>
      </c>
      <c r="G115" s="12">
        <v>8400</v>
      </c>
    </row>
    <row r="116" spans="2:7" s="5" customFormat="1" ht="9.9" customHeight="1">
      <c r="B116" s="6">
        <v>42481</v>
      </c>
      <c r="C116" s="29">
        <v>59.140999999999998</v>
      </c>
      <c r="D116" s="7">
        <f t="shared" si="6"/>
        <v>2104.8050000000003</v>
      </c>
      <c r="E116" s="8">
        <f>AVERAGE($C$5:C116)</f>
        <v>18.792901785714289</v>
      </c>
      <c r="F116" s="12">
        <v>23</v>
      </c>
      <c r="G116" s="12">
        <v>8400</v>
      </c>
    </row>
    <row r="117" spans="2:7" s="5" customFormat="1" ht="9.9" customHeight="1">
      <c r="B117" s="6">
        <v>42482</v>
      </c>
      <c r="C117" s="29">
        <v>49.085000000000001</v>
      </c>
      <c r="D117" s="7">
        <f t="shared" si="6"/>
        <v>2153.8900000000003</v>
      </c>
      <c r="E117" s="8">
        <f>AVERAGE($C$5:C117)</f>
        <v>19.060973451327438</v>
      </c>
      <c r="F117" s="12">
        <v>23</v>
      </c>
      <c r="G117" s="12">
        <v>8400</v>
      </c>
    </row>
    <row r="118" spans="2:7" s="5" customFormat="1" ht="9.9" customHeight="1">
      <c r="B118" s="6">
        <v>42483</v>
      </c>
      <c r="C118" s="29">
        <v>31.693999999999999</v>
      </c>
      <c r="D118" s="7">
        <f t="shared" si="6"/>
        <v>2185.5840000000003</v>
      </c>
      <c r="E118" s="8">
        <f>AVERAGE($C$5:C118)</f>
        <v>19.171789473684214</v>
      </c>
      <c r="F118" s="12">
        <v>23</v>
      </c>
      <c r="G118" s="12">
        <v>8400</v>
      </c>
    </row>
    <row r="119" spans="2:7" s="5" customFormat="1" ht="9.9" customHeight="1">
      <c r="B119" s="6">
        <v>42484</v>
      </c>
      <c r="C119" s="29">
        <v>39.853000000000002</v>
      </c>
      <c r="D119" s="7">
        <f t="shared" si="6"/>
        <v>2225.4370000000004</v>
      </c>
      <c r="E119" s="8">
        <f>AVERAGE($C$5:C119)</f>
        <v>19.351626086956525</v>
      </c>
      <c r="F119" s="12">
        <v>23</v>
      </c>
      <c r="G119" s="12">
        <v>8400</v>
      </c>
    </row>
    <row r="120" spans="2:7" s="5" customFormat="1" ht="9.9" customHeight="1">
      <c r="B120" s="6">
        <v>42485</v>
      </c>
      <c r="C120" s="29">
        <v>23.715</v>
      </c>
      <c r="D120" s="7">
        <f t="shared" si="6"/>
        <v>2249.1520000000005</v>
      </c>
      <c r="E120" s="8">
        <f>AVERAGE($C$5:C120)</f>
        <v>19.389241379310349</v>
      </c>
      <c r="F120" s="12">
        <v>23</v>
      </c>
      <c r="G120" s="12">
        <v>8400</v>
      </c>
    </row>
    <row r="121" spans="2:7" s="5" customFormat="1" ht="9.9" customHeight="1">
      <c r="B121" s="6">
        <v>42486</v>
      </c>
      <c r="C121" s="29">
        <v>23.151</v>
      </c>
      <c r="D121" s="7">
        <f t="shared" si="6"/>
        <v>2272.3030000000003</v>
      </c>
      <c r="E121" s="8">
        <f>AVERAGE($C$5:C121)</f>
        <v>19.421393162393166</v>
      </c>
      <c r="F121" s="12">
        <v>23</v>
      </c>
      <c r="G121" s="12">
        <v>8400</v>
      </c>
    </row>
    <row r="122" spans="2:7" s="5" customFormat="1" ht="9.9" customHeight="1">
      <c r="B122" s="6">
        <v>42487</v>
      </c>
      <c r="C122" s="29">
        <v>34.731000000000002</v>
      </c>
      <c r="D122" s="7">
        <f t="shared" si="6"/>
        <v>2307.0340000000006</v>
      </c>
      <c r="E122" s="8">
        <f>AVERAGE($C$5:C122)</f>
        <v>19.551135593220344</v>
      </c>
      <c r="F122" s="12">
        <v>23</v>
      </c>
      <c r="G122" s="12">
        <v>8400</v>
      </c>
    </row>
    <row r="123" spans="2:7" s="5" customFormat="1" ht="9.9" customHeight="1">
      <c r="B123" s="6">
        <v>42488</v>
      </c>
      <c r="C123" s="29">
        <v>40.984000000000002</v>
      </c>
      <c r="D123" s="7">
        <f t="shared" si="6"/>
        <v>2348.0180000000005</v>
      </c>
      <c r="E123" s="8">
        <f>AVERAGE($C$5:C123)</f>
        <v>19.731243697478995</v>
      </c>
      <c r="F123" s="12">
        <v>23</v>
      </c>
      <c r="G123" s="12">
        <v>8400</v>
      </c>
    </row>
    <row r="124" spans="2:7" s="5" customFormat="1" ht="9.9" customHeight="1">
      <c r="B124" s="6">
        <v>42489</v>
      </c>
      <c r="C124" s="29">
        <v>19.84</v>
      </c>
      <c r="D124" s="7">
        <f t="shared" si="6"/>
        <v>2367.8580000000006</v>
      </c>
      <c r="E124" s="8">
        <f>AVERAGE($C$5:C124)</f>
        <v>19.732150000000004</v>
      </c>
      <c r="F124" s="12">
        <v>23</v>
      </c>
      <c r="G124" s="12">
        <v>8400</v>
      </c>
    </row>
    <row r="125" spans="2:7" s="5" customFormat="1" ht="9.9" customHeight="1">
      <c r="B125" s="6">
        <v>42490</v>
      </c>
      <c r="C125" s="29">
        <v>20.917000000000002</v>
      </c>
      <c r="D125" s="7">
        <f t="shared" si="6"/>
        <v>2388.7750000000005</v>
      </c>
      <c r="E125" s="8">
        <f>AVERAGE($C$5:C125)</f>
        <v>19.741942148760334</v>
      </c>
      <c r="F125" s="12">
        <v>23</v>
      </c>
      <c r="G125" s="12">
        <v>8400</v>
      </c>
    </row>
    <row r="126" spans="2:7" s="5" customFormat="1" ht="9.9" customHeight="1">
      <c r="B126" s="6">
        <v>42491</v>
      </c>
      <c r="C126" s="29">
        <v>57.854999999999997</v>
      </c>
      <c r="D126" s="7">
        <f t="shared" si="6"/>
        <v>2446.6300000000006</v>
      </c>
      <c r="E126" s="8">
        <f>AVERAGE($C$5:C126)</f>
        <v>20.054344262295086</v>
      </c>
      <c r="F126" s="12">
        <v>23</v>
      </c>
      <c r="G126" s="12">
        <v>8400</v>
      </c>
    </row>
    <row r="127" spans="2:7" s="5" customFormat="1" ht="9.9" customHeight="1">
      <c r="B127" s="6">
        <v>42492</v>
      </c>
      <c r="C127" s="29">
        <v>57.031999999999996</v>
      </c>
      <c r="D127" s="7">
        <f t="shared" si="6"/>
        <v>2503.6620000000007</v>
      </c>
      <c r="E127" s="8">
        <f>AVERAGE($C$5:C127)</f>
        <v>20.354975609756103</v>
      </c>
      <c r="F127" s="12">
        <v>23</v>
      </c>
      <c r="G127" s="12">
        <v>8400</v>
      </c>
    </row>
    <row r="128" spans="2:7" s="5" customFormat="1" ht="9.9" customHeight="1">
      <c r="B128" s="6">
        <v>42493</v>
      </c>
      <c r="C128" s="29">
        <v>46.366999999999997</v>
      </c>
      <c r="D128" s="7">
        <f t="shared" si="6"/>
        <v>2550.0290000000009</v>
      </c>
      <c r="E128" s="8">
        <f>AVERAGE($C$5:C128)</f>
        <v>20.564750000000007</v>
      </c>
      <c r="F128" s="12">
        <v>23</v>
      </c>
      <c r="G128" s="12">
        <v>8400</v>
      </c>
    </row>
    <row r="129" spans="2:7" s="5" customFormat="1" ht="9.9" customHeight="1">
      <c r="B129" s="6">
        <v>42494</v>
      </c>
      <c r="C129" s="29">
        <v>51.692999999999998</v>
      </c>
      <c r="D129" s="7">
        <f t="shared" si="6"/>
        <v>2601.7220000000011</v>
      </c>
      <c r="E129" s="8">
        <f>AVERAGE($C$5:C129)</f>
        <v>20.813776000000008</v>
      </c>
      <c r="F129" s="12">
        <v>23</v>
      </c>
      <c r="G129" s="12">
        <v>8400</v>
      </c>
    </row>
    <row r="130" spans="2:7" s="5" customFormat="1" ht="9.9" customHeight="1">
      <c r="B130" s="6">
        <v>42495</v>
      </c>
      <c r="C130" s="29">
        <v>61.405999999999999</v>
      </c>
      <c r="D130" s="7">
        <f t="shared" si="6"/>
        <v>2663.1280000000011</v>
      </c>
      <c r="E130" s="8">
        <f>AVERAGE($C$5:C130)</f>
        <v>21.135936507936517</v>
      </c>
      <c r="F130" s="12">
        <v>23</v>
      </c>
      <c r="G130" s="12">
        <v>8400</v>
      </c>
    </row>
    <row r="131" spans="2:7" s="5" customFormat="1" ht="9.9" customHeight="1">
      <c r="B131" s="6">
        <v>42496</v>
      </c>
      <c r="C131" s="29">
        <v>58.759</v>
      </c>
      <c r="D131" s="7">
        <f t="shared" si="6"/>
        <v>2721.8870000000011</v>
      </c>
      <c r="E131" s="8">
        <f>AVERAGE($C$5:C131)</f>
        <v>21.432181102362215</v>
      </c>
      <c r="F131" s="12">
        <v>23</v>
      </c>
      <c r="G131" s="12">
        <v>8400</v>
      </c>
    </row>
    <row r="132" spans="2:7" s="5" customFormat="1" ht="9.9" customHeight="1">
      <c r="B132" s="6">
        <v>42497</v>
      </c>
      <c r="C132" s="29">
        <v>54.192999999999998</v>
      </c>
      <c r="D132" s="7">
        <f t="shared" si="6"/>
        <v>2776.0800000000013</v>
      </c>
      <c r="E132" s="8">
        <f>AVERAGE($C$5:C132)</f>
        <v>21.68812500000001</v>
      </c>
      <c r="F132" s="12">
        <v>23</v>
      </c>
      <c r="G132" s="12">
        <v>8400</v>
      </c>
    </row>
    <row r="133" spans="2:7" s="5" customFormat="1" ht="9.9" customHeight="1">
      <c r="B133" s="6">
        <v>42498</v>
      </c>
      <c r="C133" s="29">
        <v>60.521999999999998</v>
      </c>
      <c r="D133" s="7">
        <f t="shared" si="6"/>
        <v>2836.6020000000012</v>
      </c>
      <c r="E133" s="8">
        <f>AVERAGE($C$5:C133)</f>
        <v>21.989162790697684</v>
      </c>
      <c r="F133" s="12">
        <v>23</v>
      </c>
      <c r="G133" s="12">
        <v>8400</v>
      </c>
    </row>
    <row r="134" spans="2:7" s="5" customFormat="1" ht="9.9" customHeight="1">
      <c r="B134" s="6">
        <v>42499</v>
      </c>
      <c r="C134" s="29">
        <v>56.134</v>
      </c>
      <c r="D134" s="7">
        <f t="shared" si="6"/>
        <v>2892.7360000000012</v>
      </c>
      <c r="E134" s="8">
        <f>AVERAGE($C$5:C134)</f>
        <v>22.251815384615394</v>
      </c>
      <c r="F134" s="12">
        <v>23</v>
      </c>
      <c r="G134" s="12">
        <v>8400</v>
      </c>
    </row>
    <row r="135" spans="2:7" s="5" customFormat="1" ht="9.9" customHeight="1">
      <c r="B135" s="6">
        <v>42500</v>
      </c>
      <c r="C135" s="29">
        <v>35.466000000000001</v>
      </c>
      <c r="D135" s="7">
        <f t="shared" si="6"/>
        <v>2928.2020000000011</v>
      </c>
      <c r="E135" s="8">
        <f>AVERAGE($C$5:C135)</f>
        <v>22.352687022900771</v>
      </c>
      <c r="F135" s="12">
        <v>23</v>
      </c>
      <c r="G135" s="12">
        <v>8400</v>
      </c>
    </row>
    <row r="136" spans="2:7" s="5" customFormat="1" ht="9.9" customHeight="1">
      <c r="B136" s="6">
        <v>42501</v>
      </c>
      <c r="C136" s="29">
        <v>52.268999999999998</v>
      </c>
      <c r="D136" s="7">
        <f t="shared" si="6"/>
        <v>2980.4710000000009</v>
      </c>
      <c r="E136" s="8">
        <f>AVERAGE($C$5:C136)</f>
        <v>22.579325757575763</v>
      </c>
      <c r="F136" s="12">
        <v>23</v>
      </c>
      <c r="G136" s="12">
        <v>8400</v>
      </c>
    </row>
    <row r="137" spans="2:7" s="5" customFormat="1" ht="9.9" customHeight="1">
      <c r="B137" s="6">
        <v>42502</v>
      </c>
      <c r="C137" s="29">
        <v>53.887999999999998</v>
      </c>
      <c r="D137" s="7">
        <f t="shared" si="6"/>
        <v>3034.3590000000008</v>
      </c>
      <c r="E137" s="8">
        <f>AVERAGE($C$5:C137)</f>
        <v>22.814729323308278</v>
      </c>
      <c r="F137" s="12">
        <v>23</v>
      </c>
      <c r="G137" s="12">
        <v>8400</v>
      </c>
    </row>
    <row r="138" spans="2:7" s="5" customFormat="1" ht="9.9" customHeight="1">
      <c r="B138" s="6">
        <v>42503</v>
      </c>
      <c r="C138" s="29">
        <v>58.087000000000003</v>
      </c>
      <c r="D138" s="7">
        <f t="shared" si="6"/>
        <v>3092.4460000000008</v>
      </c>
      <c r="E138" s="8">
        <f>AVERAGE($C$5:C138)</f>
        <v>23.077955223880604</v>
      </c>
      <c r="F138" s="12">
        <v>23</v>
      </c>
      <c r="G138" s="12">
        <v>8400</v>
      </c>
    </row>
    <row r="139" spans="2:7" s="5" customFormat="1" ht="9.9" customHeight="1">
      <c r="B139" s="6">
        <v>42504</v>
      </c>
      <c r="C139" s="29">
        <v>30.219000000000001</v>
      </c>
      <c r="D139" s="7">
        <f t="shared" si="6"/>
        <v>3122.6650000000009</v>
      </c>
      <c r="E139" s="8">
        <f>AVERAGE($C$5:C139)</f>
        <v>23.130851851851858</v>
      </c>
      <c r="F139" s="12">
        <v>23</v>
      </c>
      <c r="G139" s="12">
        <v>8400</v>
      </c>
    </row>
    <row r="140" spans="2:7" s="5" customFormat="1" ht="9.9" customHeight="1">
      <c r="B140" s="6">
        <v>42505</v>
      </c>
      <c r="C140" s="29">
        <v>35.409999999999997</v>
      </c>
      <c r="D140" s="7">
        <f t="shared" si="6"/>
        <v>3158.0750000000007</v>
      </c>
      <c r="E140" s="8">
        <f>AVERAGE($C$5:C140)</f>
        <v>23.221139705882358</v>
      </c>
      <c r="F140" s="12">
        <v>23</v>
      </c>
      <c r="G140" s="12">
        <v>8400</v>
      </c>
    </row>
    <row r="141" spans="2:7" s="5" customFormat="1" ht="9.9" customHeight="1">
      <c r="B141" s="6">
        <v>42506</v>
      </c>
      <c r="C141" s="29">
        <v>29.931999999999999</v>
      </c>
      <c r="D141" s="7">
        <f t="shared" si="6"/>
        <v>3188.0070000000005</v>
      </c>
      <c r="E141" s="8">
        <f>AVERAGE($C$5:C141)</f>
        <v>23.270124087591245</v>
      </c>
      <c r="F141" s="12">
        <v>23</v>
      </c>
      <c r="G141" s="12">
        <v>8400</v>
      </c>
    </row>
    <row r="142" spans="2:7" s="5" customFormat="1" ht="9.9" customHeight="1">
      <c r="B142" s="6">
        <v>42507</v>
      </c>
      <c r="C142" s="29">
        <v>27.34</v>
      </c>
      <c r="D142" s="7">
        <f t="shared" si="6"/>
        <v>3215.3470000000007</v>
      </c>
      <c r="E142" s="8">
        <f>AVERAGE($C$5:C142)</f>
        <v>23.299615942028989</v>
      </c>
      <c r="F142" s="12">
        <v>23</v>
      </c>
      <c r="G142" s="12">
        <v>8400</v>
      </c>
    </row>
    <row r="143" spans="2:7" s="5" customFormat="1" ht="9.9" customHeight="1">
      <c r="B143" s="6">
        <v>42508</v>
      </c>
      <c r="C143" s="29">
        <v>28.288</v>
      </c>
      <c r="D143" s="7">
        <f t="shared" si="6"/>
        <v>3243.6350000000007</v>
      </c>
      <c r="E143" s="8">
        <f>AVERAGE($C$5:C143)</f>
        <v>23.335503597122308</v>
      </c>
      <c r="F143" s="12">
        <v>23</v>
      </c>
      <c r="G143" s="12">
        <v>8400</v>
      </c>
    </row>
    <row r="144" spans="2:7" s="5" customFormat="1" ht="9.9" customHeight="1">
      <c r="B144" s="6">
        <v>42509</v>
      </c>
      <c r="C144" s="29">
        <v>29.94</v>
      </c>
      <c r="D144" s="7">
        <f t="shared" si="6"/>
        <v>3273.5750000000007</v>
      </c>
      <c r="E144" s="8">
        <f>AVERAGE($C$5:C144)</f>
        <v>23.382678571428578</v>
      </c>
      <c r="F144" s="12">
        <v>23</v>
      </c>
      <c r="G144" s="12">
        <v>8400</v>
      </c>
    </row>
    <row r="145" spans="2:7" s="5" customFormat="1" ht="9.9" customHeight="1">
      <c r="B145" s="6">
        <v>42510</v>
      </c>
      <c r="C145" s="29">
        <v>16.22</v>
      </c>
      <c r="D145" s="7">
        <f t="shared" si="6"/>
        <v>3289.7950000000005</v>
      </c>
      <c r="E145" s="8">
        <f>AVERAGE($C$5:C145)</f>
        <v>23.331879432624117</v>
      </c>
      <c r="F145" s="12">
        <v>23</v>
      </c>
      <c r="G145" s="12">
        <v>8400</v>
      </c>
    </row>
    <row r="146" spans="2:7" s="5" customFormat="1" ht="9.9" customHeight="1">
      <c r="B146" s="6">
        <v>42511</v>
      </c>
      <c r="C146" s="29">
        <v>50.073</v>
      </c>
      <c r="D146" s="7">
        <f t="shared" si="6"/>
        <v>3339.8680000000004</v>
      </c>
      <c r="E146" s="8">
        <f>AVERAGE($C$5:C146)</f>
        <v>23.520197183098595</v>
      </c>
      <c r="F146" s="12">
        <v>23</v>
      </c>
      <c r="G146" s="12">
        <v>8400</v>
      </c>
    </row>
    <row r="147" spans="2:7" s="5" customFormat="1" ht="9.9" customHeight="1">
      <c r="B147" s="6">
        <v>42512</v>
      </c>
      <c r="C147" s="29">
        <v>28.082999999999998</v>
      </c>
      <c r="D147" s="7">
        <f t="shared" si="6"/>
        <v>3367.9510000000005</v>
      </c>
      <c r="E147" s="8">
        <f>AVERAGE($C$5:C147)</f>
        <v>23.552104895104897</v>
      </c>
      <c r="F147" s="12">
        <v>23</v>
      </c>
      <c r="G147" s="12">
        <v>8400</v>
      </c>
    </row>
    <row r="148" spans="2:7" s="5" customFormat="1" ht="9.9" customHeight="1">
      <c r="B148" s="6">
        <v>42513</v>
      </c>
      <c r="C148" s="29">
        <v>12.147</v>
      </c>
      <c r="D148" s="7">
        <f t="shared" si="6"/>
        <v>3380.0980000000004</v>
      </c>
      <c r="E148" s="8">
        <f>AVERAGE($C$5:C148)</f>
        <v>23.472902777777779</v>
      </c>
      <c r="F148" s="12">
        <v>23</v>
      </c>
      <c r="G148" s="12">
        <v>8400</v>
      </c>
    </row>
    <row r="149" spans="2:7" s="5" customFormat="1" ht="9.9" customHeight="1">
      <c r="B149" s="6">
        <v>42514</v>
      </c>
      <c r="C149" s="29">
        <v>13.554</v>
      </c>
      <c r="D149" s="7">
        <f t="shared" si="6"/>
        <v>3393.6520000000005</v>
      </c>
      <c r="E149" s="8">
        <f>AVERAGE($C$5:C149)</f>
        <v>23.40449655172414</v>
      </c>
      <c r="F149" s="12">
        <v>23</v>
      </c>
      <c r="G149" s="12">
        <v>8400</v>
      </c>
    </row>
    <row r="150" spans="2:7" s="5" customFormat="1" ht="9.9" customHeight="1">
      <c r="B150" s="6">
        <v>42515</v>
      </c>
      <c r="C150" s="29">
        <v>29.701000000000001</v>
      </c>
      <c r="D150" s="7">
        <f t="shared" si="6"/>
        <v>3423.3530000000005</v>
      </c>
      <c r="E150" s="8">
        <f>AVERAGE($C$5:C150)</f>
        <v>23.447623287671238</v>
      </c>
      <c r="F150" s="12">
        <v>23</v>
      </c>
      <c r="G150" s="12">
        <v>8400</v>
      </c>
    </row>
    <row r="151" spans="2:7" s="5" customFormat="1" ht="9.9" customHeight="1">
      <c r="B151" s="6">
        <v>42516</v>
      </c>
      <c r="C151" s="29">
        <v>47.075000000000003</v>
      </c>
      <c r="D151" s="7">
        <f t="shared" si="6"/>
        <v>3470.4280000000003</v>
      </c>
      <c r="E151" s="8">
        <f>AVERAGE($C$5:C151)</f>
        <v>23.6083537414966</v>
      </c>
      <c r="F151" s="12">
        <v>23</v>
      </c>
      <c r="G151" s="12">
        <v>8400</v>
      </c>
    </row>
    <row r="152" spans="2:7" s="5" customFormat="1" ht="9.9" customHeight="1">
      <c r="B152" s="6">
        <v>42517</v>
      </c>
      <c r="C152" s="29">
        <v>37.244999999999997</v>
      </c>
      <c r="D152" s="7">
        <f t="shared" si="6"/>
        <v>3507.6730000000002</v>
      </c>
      <c r="E152" s="8">
        <f>AVERAGE($C$5:C152)</f>
        <v>23.700493243243244</v>
      </c>
      <c r="F152" s="12">
        <v>23</v>
      </c>
      <c r="G152" s="12">
        <v>8400</v>
      </c>
    </row>
    <row r="153" spans="2:7" s="5" customFormat="1" ht="9.9" customHeight="1">
      <c r="B153" s="6">
        <v>42518</v>
      </c>
      <c r="C153" s="29">
        <v>49.002000000000002</v>
      </c>
      <c r="D153" s="7">
        <f t="shared" si="6"/>
        <v>3556.6750000000002</v>
      </c>
      <c r="E153" s="8">
        <f>AVERAGE($C$5:C153)</f>
        <v>23.870302013422819</v>
      </c>
      <c r="F153" s="12">
        <v>23</v>
      </c>
      <c r="G153" s="12">
        <v>8400</v>
      </c>
    </row>
    <row r="154" spans="2:7" s="5" customFormat="1" ht="9.9" customHeight="1">
      <c r="B154" s="6">
        <v>42519</v>
      </c>
      <c r="C154" s="29">
        <v>19.359000000000002</v>
      </c>
      <c r="D154" s="7">
        <f t="shared" si="6"/>
        <v>3576.0340000000001</v>
      </c>
      <c r="E154" s="8">
        <f>AVERAGE($C$5:C154)</f>
        <v>23.840226666666666</v>
      </c>
      <c r="F154" s="12">
        <v>23</v>
      </c>
      <c r="G154" s="12">
        <v>8400</v>
      </c>
    </row>
    <row r="155" spans="2:7" s="5" customFormat="1" ht="9.9" customHeight="1">
      <c r="B155" s="6">
        <v>42520</v>
      </c>
      <c r="C155" s="29">
        <v>16.091999999999999</v>
      </c>
      <c r="D155" s="7">
        <f t="shared" si="6"/>
        <v>3592.1260000000002</v>
      </c>
      <c r="E155" s="8">
        <f>AVERAGE($C$5:C155)</f>
        <v>23.788913907284769</v>
      </c>
      <c r="F155" s="12">
        <v>23</v>
      </c>
      <c r="G155" s="12">
        <v>8400</v>
      </c>
    </row>
    <row r="156" spans="2:7" s="5" customFormat="1" ht="9.9" customHeight="1">
      <c r="B156" s="6">
        <v>42521</v>
      </c>
      <c r="C156" s="29">
        <v>40.030999999999999</v>
      </c>
      <c r="D156" s="7">
        <f t="shared" si="6"/>
        <v>3632.1570000000002</v>
      </c>
      <c r="E156" s="8">
        <f>AVERAGE($C$5:C156)</f>
        <v>23.895769736842105</v>
      </c>
      <c r="F156" s="12">
        <v>23</v>
      </c>
      <c r="G156" s="12">
        <v>8400</v>
      </c>
    </row>
    <row r="157" spans="2:7" s="5" customFormat="1" ht="9.9" customHeight="1">
      <c r="B157" s="6">
        <v>42522</v>
      </c>
      <c r="C157" s="29">
        <v>17.791</v>
      </c>
      <c r="D157" s="7">
        <f t="shared" si="6"/>
        <v>3649.9480000000003</v>
      </c>
      <c r="E157" s="8">
        <f>AVERAGE($C$5:C157)</f>
        <v>23.855869281045752</v>
      </c>
      <c r="F157" s="12">
        <v>23</v>
      </c>
      <c r="G157" s="12">
        <v>8400</v>
      </c>
    </row>
    <row r="158" spans="2:7" s="5" customFormat="1" ht="9.9" customHeight="1">
      <c r="B158" s="6">
        <v>42523</v>
      </c>
      <c r="C158" s="29">
        <v>30.975000000000001</v>
      </c>
      <c r="D158" s="7">
        <f t="shared" si="6"/>
        <v>3680.9230000000002</v>
      </c>
      <c r="E158" s="8">
        <f>AVERAGE($C$5:C158)</f>
        <v>23.902097402597406</v>
      </c>
      <c r="F158" s="12">
        <v>23</v>
      </c>
      <c r="G158" s="12">
        <v>8400</v>
      </c>
    </row>
    <row r="159" spans="2:7" s="5" customFormat="1" ht="9.9" customHeight="1">
      <c r="B159" s="6">
        <v>42524</v>
      </c>
      <c r="C159" s="29">
        <v>27.129000000000001</v>
      </c>
      <c r="D159" s="7">
        <f t="shared" si="6"/>
        <v>3708.0520000000001</v>
      </c>
      <c r="E159" s="8">
        <f>AVERAGE($C$5:C159)</f>
        <v>23.922916129032259</v>
      </c>
      <c r="F159" s="12">
        <v>23</v>
      </c>
      <c r="G159" s="12">
        <v>8400</v>
      </c>
    </row>
    <row r="160" spans="2:7" s="5" customFormat="1" ht="9.9" customHeight="1">
      <c r="B160" s="6">
        <v>42525</v>
      </c>
      <c r="C160" s="29">
        <v>47.613999999999997</v>
      </c>
      <c r="D160" s="7">
        <f t="shared" si="6"/>
        <v>3755.6660000000002</v>
      </c>
      <c r="E160" s="8">
        <f>AVERAGE($C$5:C160)</f>
        <v>24.074782051282053</v>
      </c>
      <c r="F160" s="12">
        <v>23</v>
      </c>
      <c r="G160" s="12">
        <v>8400</v>
      </c>
    </row>
    <row r="161" spans="2:7" s="5" customFormat="1" ht="9.9" customHeight="1">
      <c r="B161" s="6">
        <v>42526</v>
      </c>
      <c r="C161" s="28">
        <v>59.061</v>
      </c>
      <c r="D161" s="7">
        <f t="shared" si="6"/>
        <v>3814.7270000000003</v>
      </c>
      <c r="E161" s="8">
        <f>AVERAGE($C$5:C161)</f>
        <v>24.297624203821659</v>
      </c>
      <c r="F161" s="12">
        <v>23</v>
      </c>
      <c r="G161" s="12">
        <v>8400</v>
      </c>
    </row>
    <row r="162" spans="2:7" s="5" customFormat="1" ht="9.9" customHeight="1">
      <c r="B162" s="6">
        <v>42527</v>
      </c>
      <c r="C162" s="9">
        <v>45.161999999999999</v>
      </c>
      <c r="D162" s="7">
        <f t="shared" si="6"/>
        <v>3859.8890000000001</v>
      </c>
      <c r="E162" s="8">
        <f>AVERAGE($C$5:C162)</f>
        <v>24.429677215189873</v>
      </c>
      <c r="F162" s="12">
        <v>23</v>
      </c>
      <c r="G162" s="12">
        <v>8400</v>
      </c>
    </row>
    <row r="163" spans="2:7" s="5" customFormat="1" ht="9.9" customHeight="1">
      <c r="B163" s="6">
        <v>42528</v>
      </c>
      <c r="C163" s="9">
        <v>30.305</v>
      </c>
      <c r="D163" s="7">
        <f t="shared" si="6"/>
        <v>3890.194</v>
      </c>
      <c r="E163" s="8">
        <f>AVERAGE($C$5:C163)</f>
        <v>24.46662893081761</v>
      </c>
      <c r="F163" s="12">
        <v>23</v>
      </c>
      <c r="G163" s="12">
        <v>8400</v>
      </c>
    </row>
    <row r="164" spans="2:7" s="5" customFormat="1" ht="9.9" customHeight="1">
      <c r="B164" s="6">
        <v>42529</v>
      </c>
      <c r="C164" s="9">
        <v>51.662999999999997</v>
      </c>
      <c r="D164" s="7">
        <f t="shared" si="6"/>
        <v>3941.857</v>
      </c>
      <c r="E164" s="8">
        <f>AVERAGE($C$5:C164)</f>
        <v>24.63660625</v>
      </c>
      <c r="F164" s="12">
        <v>23</v>
      </c>
      <c r="G164" s="12">
        <v>8400</v>
      </c>
    </row>
    <row r="165" spans="2:7" s="5" customFormat="1" ht="9.9" customHeight="1">
      <c r="B165" s="6">
        <v>42530</v>
      </c>
      <c r="C165" s="9">
        <v>34.412999999999997</v>
      </c>
      <c r="D165" s="7">
        <f t="shared" si="6"/>
        <v>3976.27</v>
      </c>
      <c r="E165" s="8">
        <f>AVERAGE($C$5:C165)</f>
        <v>24.697329192546583</v>
      </c>
      <c r="F165" s="12">
        <v>23</v>
      </c>
      <c r="G165" s="12">
        <v>8400</v>
      </c>
    </row>
    <row r="166" spans="2:7" s="5" customFormat="1" ht="9.9" customHeight="1">
      <c r="B166" s="6">
        <v>42531</v>
      </c>
      <c r="C166" s="9">
        <v>57.375999999999998</v>
      </c>
      <c r="D166" s="7">
        <f t="shared" si="6"/>
        <v>4033.6460000000002</v>
      </c>
      <c r="E166" s="8">
        <f>AVERAGE($C$5:C166)</f>
        <v>24.899049382716051</v>
      </c>
      <c r="F166" s="12">
        <v>23</v>
      </c>
      <c r="G166" s="12">
        <v>8400</v>
      </c>
    </row>
    <row r="167" spans="2:7" s="5" customFormat="1" ht="9.9" customHeight="1">
      <c r="B167" s="6">
        <v>42532</v>
      </c>
      <c r="C167" s="9">
        <v>41.701999999999998</v>
      </c>
      <c r="D167" s="7">
        <f t="shared" si="6"/>
        <v>4075.348</v>
      </c>
      <c r="E167" s="8">
        <f>AVERAGE($C$5:C167)</f>
        <v>25.002134969325152</v>
      </c>
      <c r="F167" s="12">
        <v>23</v>
      </c>
      <c r="G167" s="12">
        <v>8400</v>
      </c>
    </row>
    <row r="168" spans="2:7" s="5" customFormat="1" ht="9.9" customHeight="1">
      <c r="B168" s="6">
        <v>42533</v>
      </c>
      <c r="C168" s="9">
        <v>21.702000000000002</v>
      </c>
      <c r="D168" s="7">
        <f t="shared" si="6"/>
        <v>4097.05</v>
      </c>
      <c r="E168" s="8">
        <f>AVERAGE($C$5:C168)</f>
        <v>24.982012195121953</v>
      </c>
      <c r="F168" s="12">
        <v>23</v>
      </c>
      <c r="G168" s="12">
        <v>8400</v>
      </c>
    </row>
    <row r="169" spans="2:7" s="5" customFormat="1" ht="9.9" customHeight="1">
      <c r="B169" s="6">
        <v>42534</v>
      </c>
      <c r="C169" s="29">
        <v>24.817</v>
      </c>
      <c r="D169" s="7">
        <f t="shared" si="6"/>
        <v>4121.8670000000002</v>
      </c>
      <c r="E169" s="8">
        <f>AVERAGE($C$5:C169)</f>
        <v>24.981012121212121</v>
      </c>
      <c r="F169" s="12">
        <v>23</v>
      </c>
      <c r="G169" s="12">
        <v>8400</v>
      </c>
    </row>
    <row r="170" spans="2:7" s="5" customFormat="1" ht="9.9" customHeight="1">
      <c r="B170" s="6">
        <v>42535</v>
      </c>
      <c r="C170" s="29">
        <v>27.591999999999999</v>
      </c>
      <c r="D170" s="7">
        <f t="shared" si="6"/>
        <v>4149.4589999999998</v>
      </c>
      <c r="E170" s="8">
        <f>AVERAGE($C$5:C170)</f>
        <v>24.996740963855419</v>
      </c>
      <c r="F170" s="12">
        <v>23</v>
      </c>
      <c r="G170" s="12">
        <v>8400</v>
      </c>
    </row>
    <row r="171" spans="2:7" s="5" customFormat="1" ht="9.9" customHeight="1">
      <c r="B171" s="6">
        <v>42536</v>
      </c>
      <c r="C171" s="32">
        <v>28.571000000000002</v>
      </c>
      <c r="D171" s="7">
        <f t="shared" si="6"/>
        <v>4178.03</v>
      </c>
      <c r="E171" s="8">
        <f>AVERAGE($C$5:C171)</f>
        <v>25.018143712574847</v>
      </c>
      <c r="F171" s="12">
        <v>23</v>
      </c>
      <c r="G171" s="12">
        <v>8400</v>
      </c>
    </row>
    <row r="172" spans="2:7" s="5" customFormat="1" ht="9.9" customHeight="1">
      <c r="B172" s="6">
        <v>42537</v>
      </c>
      <c r="C172" s="9">
        <v>37.231000000000002</v>
      </c>
      <c r="D172" s="7">
        <f t="shared" ref="D172:D235" si="7">D171+C172</f>
        <v>4215.2609999999995</v>
      </c>
      <c r="E172" s="8">
        <f>AVERAGE($C$5:C172)</f>
        <v>25.090839285714281</v>
      </c>
      <c r="F172" s="12">
        <v>23</v>
      </c>
      <c r="G172" s="12">
        <v>8400</v>
      </c>
    </row>
    <row r="173" spans="2:7" s="5" customFormat="1" ht="9.9" customHeight="1">
      <c r="B173" s="6">
        <v>42538</v>
      </c>
      <c r="C173" s="9">
        <v>22.486999999999998</v>
      </c>
      <c r="D173" s="7">
        <f t="shared" si="7"/>
        <v>4237.7479999999996</v>
      </c>
      <c r="E173" s="8">
        <f>AVERAGE($C$5:C173)</f>
        <v>25.075431952662719</v>
      </c>
      <c r="F173" s="12">
        <v>23</v>
      </c>
      <c r="G173" s="12">
        <v>8400</v>
      </c>
    </row>
    <row r="174" spans="2:7" s="5" customFormat="1" ht="9.9" customHeight="1">
      <c r="B174" s="6">
        <v>42539</v>
      </c>
      <c r="C174" s="9">
        <v>20.739000000000001</v>
      </c>
      <c r="D174" s="7">
        <f t="shared" si="7"/>
        <v>4258.4869999999992</v>
      </c>
      <c r="E174" s="8">
        <f>AVERAGE($C$5:C174)</f>
        <v>25.04992352941176</v>
      </c>
      <c r="F174" s="12">
        <v>23</v>
      </c>
      <c r="G174" s="12">
        <v>8400</v>
      </c>
    </row>
    <row r="175" spans="2:7" s="5" customFormat="1" ht="9.9" customHeight="1">
      <c r="B175" s="6">
        <v>42540</v>
      </c>
      <c r="C175" s="33">
        <v>42.067</v>
      </c>
      <c r="D175" s="7">
        <f t="shared" si="7"/>
        <v>4300.5539999999992</v>
      </c>
      <c r="E175" s="8">
        <f>AVERAGE($C$5:C175)</f>
        <v>25.149438596491223</v>
      </c>
      <c r="F175" s="12">
        <v>23</v>
      </c>
      <c r="G175" s="12">
        <v>8400</v>
      </c>
    </row>
    <row r="176" spans="2:7" s="5" customFormat="1" ht="9.9" customHeight="1">
      <c r="B176" s="6">
        <v>42541</v>
      </c>
      <c r="C176" s="9">
        <v>26.655000000000001</v>
      </c>
      <c r="D176" s="7">
        <f t="shared" si="7"/>
        <v>4327.2089999999989</v>
      </c>
      <c r="E176" s="8">
        <f>AVERAGE($C$5:C176)</f>
        <v>25.158191860465109</v>
      </c>
      <c r="F176" s="12">
        <v>23</v>
      </c>
      <c r="G176" s="12">
        <v>8400</v>
      </c>
    </row>
    <row r="177" spans="2:7" s="5" customFormat="1" ht="9.9" customHeight="1">
      <c r="B177" s="6">
        <v>42542</v>
      </c>
      <c r="C177" s="9">
        <v>19.126999999999999</v>
      </c>
      <c r="D177" s="7">
        <f t="shared" si="7"/>
        <v>4346.3359999999993</v>
      </c>
      <c r="E177" s="8">
        <f>AVERAGE($C$5:C177)</f>
        <v>25.123329479768781</v>
      </c>
      <c r="F177" s="12">
        <v>23</v>
      </c>
      <c r="G177" s="12">
        <v>8400</v>
      </c>
    </row>
    <row r="178" spans="2:7" s="5" customFormat="1" ht="9.9" customHeight="1">
      <c r="B178" s="6">
        <v>42543</v>
      </c>
      <c r="C178" s="9">
        <v>36.884999999999998</v>
      </c>
      <c r="D178" s="7">
        <f t="shared" si="7"/>
        <v>4383.2209999999995</v>
      </c>
      <c r="E178" s="8">
        <f>AVERAGE($C$5:C178)</f>
        <v>25.190925287356318</v>
      </c>
      <c r="F178" s="12">
        <v>23</v>
      </c>
      <c r="G178" s="12">
        <v>8400</v>
      </c>
    </row>
    <row r="179" spans="2:7" s="5" customFormat="1" ht="9.9" customHeight="1">
      <c r="B179" s="6">
        <v>42544</v>
      </c>
      <c r="C179" s="9">
        <v>47.414000000000001</v>
      </c>
      <c r="D179" s="7">
        <f t="shared" si="7"/>
        <v>4430.6349999999993</v>
      </c>
      <c r="E179" s="8">
        <f>AVERAGE($C$5:C179)</f>
        <v>25.317914285714281</v>
      </c>
      <c r="F179" s="12">
        <v>23</v>
      </c>
      <c r="G179" s="12">
        <v>8400</v>
      </c>
    </row>
    <row r="180" spans="2:7" s="5" customFormat="1" ht="9.9" customHeight="1">
      <c r="B180" s="6">
        <v>42545</v>
      </c>
      <c r="C180" s="29">
        <v>33.670999999999999</v>
      </c>
      <c r="D180" s="7">
        <f t="shared" si="7"/>
        <v>4464.3059999999996</v>
      </c>
      <c r="E180" s="8">
        <f>AVERAGE($C$5:C180)</f>
        <v>25.365374999999997</v>
      </c>
      <c r="F180" s="12">
        <v>23</v>
      </c>
      <c r="G180" s="12">
        <v>8400</v>
      </c>
    </row>
    <row r="181" spans="2:7" s="5" customFormat="1" ht="9.9" customHeight="1">
      <c r="B181" s="6">
        <v>42546</v>
      </c>
      <c r="C181" s="29">
        <v>6.9560000000000004</v>
      </c>
      <c r="D181" s="7">
        <f t="shared" si="7"/>
        <v>4471.2619999999997</v>
      </c>
      <c r="E181" s="8">
        <f>AVERAGE($C$5:C181)</f>
        <v>25.261367231638417</v>
      </c>
      <c r="F181" s="12">
        <v>23</v>
      </c>
      <c r="G181" s="12">
        <v>8400</v>
      </c>
    </row>
    <row r="182" spans="2:7" s="5" customFormat="1" ht="9.9" customHeight="1">
      <c r="B182" s="6">
        <v>42547</v>
      </c>
      <c r="C182" s="29">
        <v>39.545000000000002</v>
      </c>
      <c r="D182" s="7">
        <f t="shared" si="7"/>
        <v>4510.8069999999998</v>
      </c>
      <c r="E182" s="8">
        <f>AVERAGE($C$5:C182)</f>
        <v>25.34161235955056</v>
      </c>
      <c r="F182" s="12">
        <v>23</v>
      </c>
      <c r="G182" s="12">
        <v>8400</v>
      </c>
    </row>
    <row r="183" spans="2:7" s="5" customFormat="1" ht="9.9" customHeight="1">
      <c r="B183" s="6">
        <v>42548</v>
      </c>
      <c r="C183" s="29">
        <v>23.481000000000002</v>
      </c>
      <c r="D183" s="7">
        <f t="shared" si="7"/>
        <v>4534.2879999999996</v>
      </c>
      <c r="E183" s="8">
        <f>AVERAGE($C$5:C183)</f>
        <v>25.331217877094968</v>
      </c>
      <c r="F183" s="12">
        <v>23</v>
      </c>
      <c r="G183" s="12">
        <v>8400</v>
      </c>
    </row>
    <row r="184" spans="2:7" s="5" customFormat="1" ht="9.9" customHeight="1">
      <c r="B184" s="6">
        <v>42549</v>
      </c>
      <c r="C184" s="29">
        <v>46.74</v>
      </c>
      <c r="D184" s="7">
        <f t="shared" si="7"/>
        <v>4581.0279999999993</v>
      </c>
      <c r="E184" s="8">
        <f>AVERAGE($C$5:C184)</f>
        <v>25.450155555555551</v>
      </c>
      <c r="F184" s="12">
        <v>23</v>
      </c>
      <c r="G184" s="12">
        <v>8400</v>
      </c>
    </row>
    <row r="185" spans="2:7" s="5" customFormat="1" ht="9.9" customHeight="1">
      <c r="B185" s="6">
        <v>42550</v>
      </c>
      <c r="C185" s="29">
        <v>40.369999999999997</v>
      </c>
      <c r="D185" s="7">
        <f t="shared" si="7"/>
        <v>4621.3979999999992</v>
      </c>
      <c r="E185" s="8">
        <f>AVERAGE($C$5:C185)</f>
        <v>25.532585635359112</v>
      </c>
      <c r="F185" s="12">
        <v>23</v>
      </c>
      <c r="G185" s="12">
        <v>8400</v>
      </c>
    </row>
    <row r="186" spans="2:7" s="5" customFormat="1" ht="9.9" customHeight="1">
      <c r="B186" s="6">
        <v>42551</v>
      </c>
      <c r="C186" s="9">
        <v>17.448</v>
      </c>
      <c r="D186" s="7">
        <f t="shared" si="7"/>
        <v>4638.8459999999995</v>
      </c>
      <c r="E186" s="8">
        <f>AVERAGE($C$5:C186)</f>
        <v>25.488164835164834</v>
      </c>
      <c r="F186" s="12">
        <v>23</v>
      </c>
      <c r="G186" s="12">
        <v>8400</v>
      </c>
    </row>
    <row r="187" spans="2:7" s="5" customFormat="1" ht="9.9" customHeight="1">
      <c r="B187" s="6">
        <v>42552</v>
      </c>
      <c r="C187" s="29">
        <v>20.39</v>
      </c>
      <c r="D187" s="7">
        <f t="shared" si="7"/>
        <v>4659.2359999999999</v>
      </c>
      <c r="E187" s="8">
        <f>AVERAGE($C$5:C187)</f>
        <v>25.46030601092896</v>
      </c>
      <c r="F187" s="12">
        <v>23</v>
      </c>
      <c r="G187" s="12">
        <v>8400</v>
      </c>
    </row>
    <row r="188" spans="2:7" s="5" customFormat="1" ht="9.9" customHeight="1">
      <c r="B188" s="6">
        <v>42553</v>
      </c>
      <c r="C188" s="29">
        <v>42.984999999999999</v>
      </c>
      <c r="D188" s="7">
        <f t="shared" si="7"/>
        <v>4702.2209999999995</v>
      </c>
      <c r="E188" s="8">
        <f>AVERAGE($C$5:C188)</f>
        <v>25.555548913043477</v>
      </c>
      <c r="F188" s="12">
        <v>23</v>
      </c>
      <c r="G188" s="12">
        <v>8400</v>
      </c>
    </row>
    <row r="189" spans="2:7" s="5" customFormat="1" ht="9.9" customHeight="1">
      <c r="B189" s="6">
        <v>42554</v>
      </c>
      <c r="C189" s="28">
        <v>39.603000000000002</v>
      </c>
      <c r="D189" s="7">
        <f t="shared" si="7"/>
        <v>4741.8239999999996</v>
      </c>
      <c r="E189" s="8">
        <f>AVERAGE($C$5:C189)</f>
        <v>25.63148108108108</v>
      </c>
      <c r="F189" s="12">
        <v>23</v>
      </c>
      <c r="G189" s="12">
        <v>8400</v>
      </c>
    </row>
    <row r="190" spans="2:7" s="5" customFormat="1" ht="9.9" customHeight="1">
      <c r="B190" s="6">
        <v>42555</v>
      </c>
      <c r="C190" s="28">
        <v>38.948</v>
      </c>
      <c r="D190" s="7">
        <f t="shared" si="7"/>
        <v>4780.7719999999999</v>
      </c>
      <c r="E190" s="8">
        <f>AVERAGE($C$5:C190)</f>
        <v>25.703075268817205</v>
      </c>
      <c r="F190" s="12">
        <v>23</v>
      </c>
      <c r="G190" s="12">
        <v>8400</v>
      </c>
    </row>
    <row r="191" spans="2:7" s="5" customFormat="1" ht="9.9" customHeight="1">
      <c r="B191" s="6">
        <v>42556</v>
      </c>
      <c r="C191" s="28">
        <v>26.690999999999999</v>
      </c>
      <c r="D191" s="7">
        <f t="shared" si="7"/>
        <v>4807.4629999999997</v>
      </c>
      <c r="E191" s="8">
        <f>AVERAGE($C$5:C191)</f>
        <v>25.708358288770054</v>
      </c>
      <c r="F191" s="12">
        <v>23</v>
      </c>
      <c r="G191" s="12">
        <v>8400</v>
      </c>
    </row>
    <row r="192" spans="2:7" s="5" customFormat="1" ht="9.9" customHeight="1">
      <c r="B192" s="6">
        <v>42557</v>
      </c>
      <c r="C192" s="28">
        <v>46.607999999999997</v>
      </c>
      <c r="D192" s="7">
        <f t="shared" si="7"/>
        <v>4854.0709999999999</v>
      </c>
      <c r="E192" s="8">
        <f>AVERAGE($C$5:C192)</f>
        <v>25.81952659574468</v>
      </c>
      <c r="F192" s="12">
        <v>23</v>
      </c>
      <c r="G192" s="12">
        <v>8400</v>
      </c>
    </row>
    <row r="193" spans="2:7" s="5" customFormat="1" ht="9.9" customHeight="1">
      <c r="B193" s="6">
        <v>42558</v>
      </c>
      <c r="C193" s="28">
        <v>48.811</v>
      </c>
      <c r="D193" s="7">
        <f t="shared" si="7"/>
        <v>4902.8819999999996</v>
      </c>
      <c r="E193" s="8">
        <f>AVERAGE($C$5:C193)</f>
        <v>25.941174603174602</v>
      </c>
      <c r="F193" s="12">
        <v>23</v>
      </c>
      <c r="G193" s="12">
        <v>8400</v>
      </c>
    </row>
    <row r="194" spans="2:7" s="5" customFormat="1" ht="9.9" customHeight="1">
      <c r="B194" s="6">
        <v>42559</v>
      </c>
      <c r="C194" s="28">
        <v>32.816000000000003</v>
      </c>
      <c r="D194" s="7">
        <f t="shared" si="7"/>
        <v>4935.6979999999994</v>
      </c>
      <c r="E194" s="8">
        <f>AVERAGE($C$5:C194)</f>
        <v>25.977357894736841</v>
      </c>
      <c r="F194" s="12">
        <v>23</v>
      </c>
      <c r="G194" s="12">
        <v>8400</v>
      </c>
    </row>
    <row r="195" spans="2:7" s="5" customFormat="1" ht="9.9" customHeight="1">
      <c r="B195" s="6">
        <v>42560</v>
      </c>
      <c r="C195" s="28">
        <v>36.343000000000004</v>
      </c>
      <c r="D195" s="7">
        <f t="shared" si="7"/>
        <v>4972.0409999999993</v>
      </c>
      <c r="E195" s="8">
        <f>AVERAGE($C$5:C195)</f>
        <v>26.031628272251304</v>
      </c>
      <c r="F195" s="12">
        <v>23</v>
      </c>
      <c r="G195" s="12">
        <v>8400</v>
      </c>
    </row>
    <row r="196" spans="2:7" s="5" customFormat="1" ht="9.9" customHeight="1">
      <c r="B196" s="6">
        <v>42561</v>
      </c>
      <c r="C196" s="28">
        <v>49.695999999999998</v>
      </c>
      <c r="D196" s="7">
        <f t="shared" si="7"/>
        <v>5021.7369999999992</v>
      </c>
      <c r="E196" s="8">
        <f>AVERAGE($C$5:C196)</f>
        <v>26.154880208333328</v>
      </c>
      <c r="F196" s="12">
        <v>23</v>
      </c>
      <c r="G196" s="12">
        <v>8400</v>
      </c>
    </row>
    <row r="197" spans="2:7" s="5" customFormat="1" ht="9.9" customHeight="1">
      <c r="B197" s="6">
        <v>42562</v>
      </c>
      <c r="C197" s="28">
        <v>38.926000000000002</v>
      </c>
      <c r="D197" s="7">
        <f t="shared" si="7"/>
        <v>5060.6629999999996</v>
      </c>
      <c r="E197" s="8">
        <f>AVERAGE($C$5:C197)</f>
        <v>26.221051813471501</v>
      </c>
      <c r="F197" s="12">
        <v>23</v>
      </c>
      <c r="G197" s="12">
        <v>8400</v>
      </c>
    </row>
    <row r="198" spans="2:7" s="5" customFormat="1" ht="9.9" customHeight="1">
      <c r="B198" s="6">
        <v>42563</v>
      </c>
      <c r="C198" s="28">
        <v>37.597999999999999</v>
      </c>
      <c r="D198" s="7">
        <f t="shared" si="7"/>
        <v>5098.2609999999995</v>
      </c>
      <c r="E198" s="8">
        <f>AVERAGE($C$5:C198)</f>
        <v>26.279695876288656</v>
      </c>
      <c r="F198" s="12">
        <v>23</v>
      </c>
      <c r="G198" s="12">
        <v>8400</v>
      </c>
    </row>
    <row r="199" spans="2:7" s="5" customFormat="1" ht="9.9" customHeight="1">
      <c r="B199" s="6">
        <v>42564</v>
      </c>
      <c r="C199" s="28">
        <v>34</v>
      </c>
      <c r="D199" s="7">
        <f t="shared" si="7"/>
        <v>5132.2609999999995</v>
      </c>
      <c r="E199" s="8">
        <f>AVERAGE($C$5:C199)</f>
        <v>26.319287179487176</v>
      </c>
      <c r="F199" s="12">
        <v>23</v>
      </c>
      <c r="G199" s="12">
        <v>8400</v>
      </c>
    </row>
    <row r="200" spans="2:7" s="5" customFormat="1" ht="9.9" customHeight="1">
      <c r="B200" s="6">
        <v>42565</v>
      </c>
      <c r="C200" s="28">
        <v>40.215000000000003</v>
      </c>
      <c r="D200" s="7">
        <f t="shared" si="7"/>
        <v>5172.4759999999997</v>
      </c>
      <c r="E200" s="8">
        <f>AVERAGE($C$5:C200)</f>
        <v>26.390183673469387</v>
      </c>
      <c r="F200" s="12">
        <v>23</v>
      </c>
      <c r="G200" s="12">
        <v>8400</v>
      </c>
    </row>
    <row r="201" spans="2:7" s="5" customFormat="1" ht="9.9" customHeight="1">
      <c r="B201" s="6">
        <v>42566</v>
      </c>
      <c r="C201" s="28">
        <v>40.491999999999997</v>
      </c>
      <c r="D201" s="7">
        <f t="shared" si="7"/>
        <v>5212.9679999999998</v>
      </c>
      <c r="E201" s="8">
        <f>AVERAGE($C$5:C201)</f>
        <v>26.461766497461927</v>
      </c>
      <c r="F201" s="12">
        <v>23</v>
      </c>
      <c r="G201" s="12">
        <v>8400</v>
      </c>
    </row>
    <row r="202" spans="2:7" s="5" customFormat="1" ht="9.9" customHeight="1">
      <c r="B202" s="6">
        <v>42567</v>
      </c>
      <c r="C202" s="9">
        <v>19.8</v>
      </c>
      <c r="D202" s="7">
        <f t="shared" si="7"/>
        <v>5232.768</v>
      </c>
      <c r="E202" s="8">
        <f>AVERAGE($C$5:C202)</f>
        <v>26.428121212121212</v>
      </c>
      <c r="F202" s="12">
        <v>23</v>
      </c>
      <c r="G202" s="12">
        <v>8400</v>
      </c>
    </row>
    <row r="203" spans="2:7" s="5" customFormat="1" ht="9.75" customHeight="1">
      <c r="B203" s="6">
        <v>42568</v>
      </c>
      <c r="C203" s="33">
        <v>28.594000000000001</v>
      </c>
      <c r="D203" s="7">
        <f t="shared" si="7"/>
        <v>5261.3620000000001</v>
      </c>
      <c r="E203" s="8">
        <f>AVERAGE($C$5:C203)</f>
        <v>26.439005025125628</v>
      </c>
      <c r="F203" s="12">
        <v>23</v>
      </c>
      <c r="G203" s="12">
        <v>8400</v>
      </c>
    </row>
    <row r="204" spans="2:7" s="5" customFormat="1" ht="9.75" customHeight="1">
      <c r="B204" s="6">
        <v>42569</v>
      </c>
      <c r="C204" s="33">
        <v>49.962000000000003</v>
      </c>
      <c r="D204" s="7">
        <f t="shared" si="7"/>
        <v>5311.3240000000005</v>
      </c>
      <c r="E204" s="8">
        <f>AVERAGE($C$5:C204)</f>
        <v>26.556620000000002</v>
      </c>
      <c r="F204" s="12">
        <v>23</v>
      </c>
      <c r="G204" s="12">
        <v>8400</v>
      </c>
    </row>
    <row r="205" spans="2:7" s="5" customFormat="1" ht="9.75" customHeight="1">
      <c r="B205" s="6">
        <v>42570</v>
      </c>
      <c r="C205" s="28">
        <v>55.92</v>
      </c>
      <c r="D205" s="7">
        <f t="shared" si="7"/>
        <v>5367.2440000000006</v>
      </c>
      <c r="E205" s="8">
        <f>AVERAGE($C$5:C205)</f>
        <v>26.702706467661695</v>
      </c>
      <c r="F205" s="12">
        <v>23</v>
      </c>
      <c r="G205" s="12">
        <v>8400</v>
      </c>
    </row>
    <row r="206" spans="2:7" s="5" customFormat="1" ht="9.75" customHeight="1">
      <c r="B206" s="6">
        <v>42571</v>
      </c>
      <c r="C206" s="28">
        <v>53.357999999999997</v>
      </c>
      <c r="D206" s="7">
        <f t="shared" si="7"/>
        <v>5420.6020000000008</v>
      </c>
      <c r="E206" s="8">
        <f>AVERAGE($C$5:C206)</f>
        <v>26.834663366336638</v>
      </c>
      <c r="F206" s="12">
        <v>23</v>
      </c>
      <c r="G206" s="12">
        <v>8400</v>
      </c>
    </row>
    <row r="207" spans="2:7" s="5" customFormat="1" ht="9.75" customHeight="1">
      <c r="B207" s="6">
        <v>42572</v>
      </c>
      <c r="C207" s="28">
        <v>53.85</v>
      </c>
      <c r="D207" s="7">
        <f t="shared" si="7"/>
        <v>5474.4520000000011</v>
      </c>
      <c r="E207" s="8">
        <f>AVERAGE($C$5:C207)</f>
        <v>26.967743842364538</v>
      </c>
      <c r="F207" s="12">
        <v>23</v>
      </c>
      <c r="G207" s="12">
        <v>8400</v>
      </c>
    </row>
    <row r="208" spans="2:7" s="5" customFormat="1" ht="9.75" customHeight="1">
      <c r="B208" s="6">
        <v>42573</v>
      </c>
      <c r="C208" s="28">
        <v>39.134999999999998</v>
      </c>
      <c r="D208" s="7">
        <f t="shared" si="7"/>
        <v>5513.5870000000014</v>
      </c>
      <c r="E208" s="8">
        <f>AVERAGE($C$5:C208)</f>
        <v>27.027387254901967</v>
      </c>
      <c r="F208" s="12">
        <v>23</v>
      </c>
      <c r="G208" s="12">
        <v>8400</v>
      </c>
    </row>
    <row r="209" spans="2:7" s="5" customFormat="1" ht="9.75" customHeight="1">
      <c r="B209" s="6">
        <v>42574</v>
      </c>
      <c r="C209" s="28">
        <v>31.571000000000002</v>
      </c>
      <c r="D209" s="7">
        <f t="shared" si="7"/>
        <v>5545.1580000000013</v>
      </c>
      <c r="E209" s="8">
        <f>AVERAGE($C$5:C209)</f>
        <v>27.0495512195122</v>
      </c>
      <c r="F209" s="12">
        <v>23</v>
      </c>
      <c r="G209" s="12">
        <v>8400</v>
      </c>
    </row>
    <row r="210" spans="2:7" s="5" customFormat="1" ht="9.75" customHeight="1">
      <c r="B210" s="6">
        <v>42575</v>
      </c>
      <c r="C210" s="28">
        <v>39.076000000000001</v>
      </c>
      <c r="D210" s="7">
        <f t="shared" si="7"/>
        <v>5584.2340000000013</v>
      </c>
      <c r="E210" s="8">
        <f>AVERAGE($C$5:C210)</f>
        <v>27.107932038834957</v>
      </c>
      <c r="F210" s="12">
        <v>23</v>
      </c>
      <c r="G210" s="12">
        <v>8400</v>
      </c>
    </row>
    <row r="211" spans="2:7" s="5" customFormat="1" ht="9.75" customHeight="1">
      <c r="B211" s="6">
        <v>42576</v>
      </c>
      <c r="C211" s="28">
        <v>35.143000000000001</v>
      </c>
      <c r="D211" s="7">
        <f t="shared" si="7"/>
        <v>5619.3770000000013</v>
      </c>
      <c r="E211" s="8">
        <f>AVERAGE($C$5:C211)</f>
        <v>27.146748792270539</v>
      </c>
      <c r="F211" s="12">
        <v>23</v>
      </c>
      <c r="G211" s="12">
        <v>8400</v>
      </c>
    </row>
    <row r="212" spans="2:7" s="5" customFormat="1" ht="9.75" customHeight="1">
      <c r="B212" s="6">
        <v>42577</v>
      </c>
      <c r="C212" s="28">
        <v>30.768999999999998</v>
      </c>
      <c r="D212" s="7">
        <f t="shared" si="7"/>
        <v>5650.1460000000015</v>
      </c>
      <c r="E212" s="8">
        <f>AVERAGE($C$5:C212)</f>
        <v>27.164163461538468</v>
      </c>
      <c r="F212" s="12">
        <v>23</v>
      </c>
      <c r="G212" s="12">
        <v>8400</v>
      </c>
    </row>
    <row r="213" spans="2:7" s="5" customFormat="1" ht="9.75" customHeight="1">
      <c r="B213" s="6">
        <v>42578</v>
      </c>
      <c r="C213" s="28">
        <v>37.398000000000003</v>
      </c>
      <c r="D213" s="7">
        <f t="shared" si="7"/>
        <v>5687.5440000000017</v>
      </c>
      <c r="E213" s="8">
        <f>AVERAGE($C$5:C213)</f>
        <v>27.213129186602877</v>
      </c>
      <c r="F213" s="12">
        <v>23</v>
      </c>
      <c r="G213" s="12">
        <v>8400</v>
      </c>
    </row>
    <row r="214" spans="2:7" s="5" customFormat="1" ht="9.75" customHeight="1">
      <c r="B214" s="6">
        <v>42579</v>
      </c>
      <c r="C214" s="28">
        <v>19.564</v>
      </c>
      <c r="D214" s="7">
        <f t="shared" si="7"/>
        <v>5707.108000000002</v>
      </c>
      <c r="E214" s="8">
        <f>AVERAGE($C$5:C214)</f>
        <v>27.176704761904773</v>
      </c>
      <c r="F214" s="12">
        <v>23</v>
      </c>
      <c r="G214" s="12">
        <v>8400</v>
      </c>
    </row>
    <row r="215" spans="2:7" s="5" customFormat="1" ht="9.75" customHeight="1">
      <c r="B215" s="6">
        <v>42580</v>
      </c>
      <c r="C215" s="29">
        <v>30.29</v>
      </c>
      <c r="D215" s="7">
        <f t="shared" si="7"/>
        <v>5737.398000000002</v>
      </c>
      <c r="E215" s="8">
        <f>AVERAGE($C$5:C215)</f>
        <v>27.191459715639819</v>
      </c>
      <c r="F215" s="12">
        <v>23</v>
      </c>
      <c r="G215" s="12">
        <v>8400</v>
      </c>
    </row>
    <row r="216" spans="2:7" s="5" customFormat="1" ht="9.75" customHeight="1">
      <c r="B216" s="6">
        <v>42581</v>
      </c>
      <c r="C216" s="29">
        <v>35.988</v>
      </c>
      <c r="D216" s="7">
        <f t="shared" si="7"/>
        <v>5773.3860000000022</v>
      </c>
      <c r="E216" s="8">
        <f>AVERAGE($C$5:C216)</f>
        <v>27.23295283018869</v>
      </c>
      <c r="F216" s="12">
        <v>23</v>
      </c>
      <c r="G216" s="12">
        <v>8400</v>
      </c>
    </row>
    <row r="217" spans="2:7" s="5" customFormat="1" ht="9.75" customHeight="1">
      <c r="B217" s="6">
        <v>42582</v>
      </c>
      <c r="C217" s="28">
        <v>25.872</v>
      </c>
      <c r="D217" s="7">
        <f t="shared" si="7"/>
        <v>5799.2580000000025</v>
      </c>
      <c r="E217" s="8">
        <f>AVERAGE($C$5:C217)</f>
        <v>27.226563380281704</v>
      </c>
      <c r="F217" s="12">
        <v>23</v>
      </c>
      <c r="G217" s="12">
        <v>8400</v>
      </c>
    </row>
    <row r="218" spans="2:7" s="5" customFormat="1" ht="9.75" customHeight="1">
      <c r="B218" s="6">
        <v>42583</v>
      </c>
      <c r="C218" s="28">
        <v>30.992000000000001</v>
      </c>
      <c r="D218" s="7">
        <f t="shared" si="7"/>
        <v>5830.2500000000027</v>
      </c>
      <c r="E218" s="8">
        <f>AVERAGE($C$5:C218)</f>
        <v>27.244158878504685</v>
      </c>
      <c r="F218" s="12">
        <v>23</v>
      </c>
      <c r="G218" s="12">
        <v>8400</v>
      </c>
    </row>
    <row r="219" spans="2:7" s="5" customFormat="1" ht="9.75" customHeight="1">
      <c r="B219" s="6">
        <v>42584</v>
      </c>
      <c r="C219" s="28">
        <v>11.103</v>
      </c>
      <c r="D219" s="7">
        <f t="shared" si="7"/>
        <v>5841.3530000000028</v>
      </c>
      <c r="E219" s="8">
        <f>AVERAGE($C$5:C219)</f>
        <v>27.169083720930246</v>
      </c>
      <c r="F219" s="12">
        <v>23</v>
      </c>
      <c r="G219" s="12">
        <v>8400</v>
      </c>
    </row>
    <row r="220" spans="2:7" s="5" customFormat="1" ht="9.75" customHeight="1">
      <c r="B220" s="6">
        <v>42585</v>
      </c>
      <c r="C220" s="28">
        <v>8.1969999999999992</v>
      </c>
      <c r="D220" s="7">
        <f t="shared" si="7"/>
        <v>5849.5500000000029</v>
      </c>
      <c r="E220" s="8">
        <f>AVERAGE($C$5:C220)</f>
        <v>27.081250000000015</v>
      </c>
      <c r="F220" s="12">
        <v>23</v>
      </c>
      <c r="G220" s="12">
        <v>8400</v>
      </c>
    </row>
    <row r="221" spans="2:7" s="5" customFormat="1" ht="9.75" customHeight="1">
      <c r="B221" s="6">
        <v>42586</v>
      </c>
      <c r="C221" s="28">
        <v>28.074999999999999</v>
      </c>
      <c r="D221" s="7">
        <f t="shared" si="7"/>
        <v>5877.6250000000027</v>
      </c>
      <c r="E221" s="8">
        <f>AVERAGE($C$5:C221)</f>
        <v>27.085829493087569</v>
      </c>
      <c r="F221" s="12">
        <v>23</v>
      </c>
      <c r="G221" s="12">
        <v>8400</v>
      </c>
    </row>
    <row r="222" spans="2:7" s="5" customFormat="1" ht="9.75" customHeight="1">
      <c r="B222" s="6">
        <v>42587</v>
      </c>
      <c r="C222" s="28">
        <v>31.646999999999998</v>
      </c>
      <c r="D222" s="7">
        <f t="shared" si="7"/>
        <v>5909.2720000000027</v>
      </c>
      <c r="E222" s="8">
        <f>AVERAGE($C$5:C222)</f>
        <v>27.106752293577994</v>
      </c>
      <c r="F222" s="12">
        <v>23</v>
      </c>
      <c r="G222" s="12">
        <v>8400</v>
      </c>
    </row>
    <row r="223" spans="2:7" s="5" customFormat="1" ht="9.75" customHeight="1">
      <c r="B223" s="6">
        <v>42588</v>
      </c>
      <c r="C223" s="28">
        <v>28.934000000000001</v>
      </c>
      <c r="D223" s="7">
        <f t="shared" si="7"/>
        <v>5938.2060000000029</v>
      </c>
      <c r="E223" s="8">
        <f>AVERAGE($C$5:C223)</f>
        <v>27.115095890410974</v>
      </c>
      <c r="F223" s="12">
        <v>23</v>
      </c>
      <c r="G223" s="12">
        <v>8400</v>
      </c>
    </row>
    <row r="224" spans="2:7" s="5" customFormat="1" ht="9.75" customHeight="1">
      <c r="B224" s="6">
        <v>42589</v>
      </c>
      <c r="C224" s="28">
        <v>45.750999999999998</v>
      </c>
      <c r="D224" s="7">
        <f t="shared" si="7"/>
        <v>5983.9570000000031</v>
      </c>
      <c r="E224" s="8">
        <f>AVERAGE($C$5:C224)</f>
        <v>27.199804545454558</v>
      </c>
      <c r="F224" s="12">
        <v>23</v>
      </c>
      <c r="G224" s="12">
        <v>8400</v>
      </c>
    </row>
    <row r="225" spans="2:7" s="5" customFormat="1" ht="9.75" customHeight="1">
      <c r="B225" s="6">
        <v>42590</v>
      </c>
      <c r="C225" s="28">
        <v>26.420999999999999</v>
      </c>
      <c r="D225" s="7">
        <f t="shared" si="7"/>
        <v>6010.3780000000033</v>
      </c>
      <c r="E225" s="8">
        <f>AVERAGE($C$5:C225)</f>
        <v>27.19628054298644</v>
      </c>
      <c r="F225" s="12">
        <v>23</v>
      </c>
      <c r="G225" s="12">
        <v>8400</v>
      </c>
    </row>
    <row r="226" spans="2:7" s="5" customFormat="1" ht="9.75" customHeight="1">
      <c r="B226" s="6">
        <v>42591</v>
      </c>
      <c r="C226" s="28">
        <v>29.998000000000001</v>
      </c>
      <c r="D226" s="7">
        <f t="shared" si="7"/>
        <v>6040.3760000000029</v>
      </c>
      <c r="E226" s="8">
        <f>AVERAGE($C$5:C226)</f>
        <v>27.208900900900915</v>
      </c>
      <c r="F226" s="12">
        <v>23</v>
      </c>
      <c r="G226" s="12">
        <v>8400</v>
      </c>
    </row>
    <row r="227" spans="2:7" s="5" customFormat="1" ht="9.75" customHeight="1">
      <c r="B227" s="6">
        <v>42592</v>
      </c>
      <c r="C227" s="28">
        <v>46.03</v>
      </c>
      <c r="D227" s="7">
        <f t="shared" si="7"/>
        <v>6086.4060000000027</v>
      </c>
      <c r="E227" s="8">
        <f>AVERAGE($C$5:C227)</f>
        <v>27.293300448430504</v>
      </c>
      <c r="F227" s="12">
        <v>23</v>
      </c>
      <c r="G227" s="12">
        <v>8400</v>
      </c>
    </row>
    <row r="228" spans="2:7" s="5" customFormat="1" ht="9.75" customHeight="1">
      <c r="B228" s="6">
        <v>42593</v>
      </c>
      <c r="C228" s="28">
        <v>13.821999999999999</v>
      </c>
      <c r="D228" s="7">
        <f t="shared" si="7"/>
        <v>6100.2280000000028</v>
      </c>
      <c r="E228" s="8">
        <f>AVERAGE($C$5:C228)</f>
        <v>27.233160714285727</v>
      </c>
      <c r="F228" s="12">
        <v>23</v>
      </c>
      <c r="G228" s="12">
        <v>8400</v>
      </c>
    </row>
    <row r="229" spans="2:7" s="5" customFormat="1" ht="9.75" customHeight="1">
      <c r="B229" s="6">
        <v>42594</v>
      </c>
      <c r="C229" s="29">
        <v>14.454000000000001</v>
      </c>
      <c r="D229" s="7">
        <f t="shared" si="7"/>
        <v>6114.6820000000025</v>
      </c>
      <c r="E229" s="8">
        <f>AVERAGE($C$5:C229)</f>
        <v>27.176364444444456</v>
      </c>
      <c r="F229" s="12">
        <v>23</v>
      </c>
      <c r="G229" s="12">
        <v>8400</v>
      </c>
    </row>
    <row r="230" spans="2:7" s="5" customFormat="1" ht="9.75" customHeight="1">
      <c r="B230" s="6">
        <v>42595</v>
      </c>
      <c r="C230" s="28">
        <v>30.916</v>
      </c>
      <c r="D230" s="7">
        <f t="shared" si="7"/>
        <v>6145.5980000000027</v>
      </c>
      <c r="E230" s="8">
        <f>AVERAGE($C$5:C230)</f>
        <v>27.192911504424792</v>
      </c>
      <c r="F230" s="12">
        <v>23</v>
      </c>
      <c r="G230" s="12">
        <v>8400</v>
      </c>
    </row>
    <row r="231" spans="2:7" s="5" customFormat="1" ht="9.75" customHeight="1">
      <c r="B231" s="6">
        <v>42596</v>
      </c>
      <c r="C231" s="28">
        <v>34.878</v>
      </c>
      <c r="D231" s="7">
        <f t="shared" si="7"/>
        <v>6180.4760000000024</v>
      </c>
      <c r="E231" s="8">
        <f>AVERAGE($C$5:C231)</f>
        <v>27.226766519823798</v>
      </c>
      <c r="F231" s="12">
        <v>23</v>
      </c>
      <c r="G231" s="12">
        <v>8400</v>
      </c>
    </row>
    <row r="232" spans="2:7" s="5" customFormat="1" ht="9.75" customHeight="1">
      <c r="B232" s="6">
        <v>42597</v>
      </c>
      <c r="C232" s="29">
        <v>44.543999999999997</v>
      </c>
      <c r="D232" s="7">
        <f t="shared" si="7"/>
        <v>6225.0200000000023</v>
      </c>
      <c r="E232" s="8">
        <f>AVERAGE($C$5:C232)</f>
        <v>27.302719298245623</v>
      </c>
      <c r="F232" s="12">
        <v>23</v>
      </c>
      <c r="G232" s="12">
        <v>8400</v>
      </c>
    </row>
    <row r="233" spans="2:7" s="5" customFormat="1" ht="9.75" customHeight="1">
      <c r="B233" s="6">
        <v>42598</v>
      </c>
      <c r="C233" s="28">
        <v>52.573</v>
      </c>
      <c r="D233" s="7">
        <f t="shared" si="7"/>
        <v>6277.5930000000026</v>
      </c>
      <c r="E233" s="8">
        <f>AVERAGE($C$5:C233)</f>
        <v>27.413069868995645</v>
      </c>
      <c r="F233" s="12">
        <v>23</v>
      </c>
      <c r="G233" s="12">
        <v>8400</v>
      </c>
    </row>
    <row r="234" spans="2:7" s="5" customFormat="1" ht="9.75" customHeight="1">
      <c r="B234" s="6">
        <v>42599</v>
      </c>
      <c r="C234" s="28">
        <v>56.311999999999998</v>
      </c>
      <c r="D234" s="7">
        <f t="shared" si="7"/>
        <v>6333.9050000000025</v>
      </c>
      <c r="E234" s="8">
        <f>AVERAGE($C$5:C234)</f>
        <v>27.53871739130436</v>
      </c>
      <c r="F234" s="12">
        <v>23</v>
      </c>
      <c r="G234" s="12">
        <v>8400</v>
      </c>
    </row>
    <row r="235" spans="2:7" s="5" customFormat="1" ht="9.75" customHeight="1">
      <c r="B235" s="6">
        <v>42600</v>
      </c>
      <c r="C235" s="28">
        <v>55.573</v>
      </c>
      <c r="D235" s="7">
        <f t="shared" si="7"/>
        <v>6389.4780000000028</v>
      </c>
      <c r="E235" s="8">
        <f>AVERAGE($C$5:C235)</f>
        <v>27.660077922077935</v>
      </c>
      <c r="F235" s="12">
        <v>23</v>
      </c>
      <c r="G235" s="12">
        <v>8400</v>
      </c>
    </row>
    <row r="236" spans="2:7" s="5" customFormat="1" ht="9.75" customHeight="1">
      <c r="B236" s="6">
        <v>42601</v>
      </c>
      <c r="C236" s="28">
        <v>44.048999999999999</v>
      </c>
      <c r="D236" s="7">
        <f t="shared" ref="D236:D299" si="8">D235+C236</f>
        <v>6433.5270000000028</v>
      </c>
      <c r="E236" s="8">
        <f>AVERAGE($C$5:C236)</f>
        <v>27.730719827586221</v>
      </c>
      <c r="F236" s="12">
        <v>23</v>
      </c>
      <c r="G236" s="12">
        <v>8400</v>
      </c>
    </row>
    <row r="237" spans="2:7" s="5" customFormat="1" ht="9.75" customHeight="1">
      <c r="B237" s="6">
        <v>42602</v>
      </c>
      <c r="C237" s="28">
        <v>31.334</v>
      </c>
      <c r="D237" s="7">
        <f t="shared" si="8"/>
        <v>6464.8610000000026</v>
      </c>
      <c r="E237" s="8">
        <f>AVERAGE($C$5:C237)</f>
        <v>27.746184549356233</v>
      </c>
      <c r="F237" s="12">
        <v>23</v>
      </c>
      <c r="G237" s="12">
        <v>8400</v>
      </c>
    </row>
    <row r="238" spans="2:7" s="5" customFormat="1" ht="9.75" customHeight="1">
      <c r="B238" s="6">
        <v>42603</v>
      </c>
      <c r="C238" s="28">
        <v>22.366</v>
      </c>
      <c r="D238" s="7">
        <f t="shared" si="8"/>
        <v>6487.2270000000026</v>
      </c>
      <c r="E238" s="8">
        <f>AVERAGE($C$5:C238)</f>
        <v>27.723192307692319</v>
      </c>
      <c r="F238" s="12">
        <v>23</v>
      </c>
      <c r="G238" s="12">
        <v>8400</v>
      </c>
    </row>
    <row r="239" spans="2:7" s="5" customFormat="1" ht="9.75" customHeight="1">
      <c r="B239" s="6">
        <v>42604</v>
      </c>
      <c r="C239" s="28">
        <v>9.7609999999999992</v>
      </c>
      <c r="D239" s="7">
        <f t="shared" si="8"/>
        <v>6496.988000000003</v>
      </c>
      <c r="E239" s="8">
        <f>AVERAGE($C$5:C239)</f>
        <v>27.646757446808522</v>
      </c>
      <c r="F239" s="12">
        <v>23</v>
      </c>
      <c r="G239" s="12">
        <v>8400</v>
      </c>
    </row>
    <row r="240" spans="2:7" s="5" customFormat="1" ht="9.75" customHeight="1">
      <c r="B240" s="6">
        <v>42605</v>
      </c>
      <c r="C240" s="28">
        <v>52.234999999999999</v>
      </c>
      <c r="D240" s="7">
        <f t="shared" si="8"/>
        <v>6549.2230000000027</v>
      </c>
      <c r="E240" s="8">
        <f>AVERAGE($C$5:C240)</f>
        <v>27.750944915254248</v>
      </c>
      <c r="F240" s="12">
        <v>23</v>
      </c>
      <c r="G240" s="12">
        <v>8400</v>
      </c>
    </row>
    <row r="241" spans="2:7" s="5" customFormat="1" ht="9.75" customHeight="1">
      <c r="B241" s="6">
        <v>42606</v>
      </c>
      <c r="C241" s="28">
        <v>51.496000000000002</v>
      </c>
      <c r="D241" s="7">
        <f t="shared" si="8"/>
        <v>6600.7190000000028</v>
      </c>
      <c r="E241" s="8">
        <f>AVERAGE($C$5:C241)</f>
        <v>27.851135021097058</v>
      </c>
      <c r="F241" s="12">
        <v>23</v>
      </c>
      <c r="G241" s="12">
        <v>8400</v>
      </c>
    </row>
    <row r="242" spans="2:7" s="5" customFormat="1" ht="9.75" customHeight="1">
      <c r="B242" s="6">
        <v>42607</v>
      </c>
      <c r="C242" s="28">
        <v>51.732999999999997</v>
      </c>
      <c r="D242" s="7">
        <f t="shared" si="8"/>
        <v>6652.452000000003</v>
      </c>
      <c r="E242" s="8">
        <f>AVERAGE($C$5:C242)</f>
        <v>27.951478991596652</v>
      </c>
      <c r="F242" s="12">
        <v>23</v>
      </c>
      <c r="G242" s="12">
        <v>8400</v>
      </c>
    </row>
    <row r="243" spans="2:7" s="5" customFormat="1" ht="9.75" customHeight="1">
      <c r="B243" s="6">
        <v>42608</v>
      </c>
      <c r="C243" s="28">
        <v>46.286000000000001</v>
      </c>
      <c r="D243" s="7">
        <f t="shared" si="8"/>
        <v>6698.738000000003</v>
      </c>
      <c r="E243" s="8">
        <f>AVERAGE($C$5:C243)</f>
        <v>28.02819246861926</v>
      </c>
      <c r="F243" s="12">
        <v>23</v>
      </c>
      <c r="G243" s="12">
        <v>8400</v>
      </c>
    </row>
    <row r="244" spans="2:7" s="5" customFormat="1" ht="9.75" customHeight="1">
      <c r="B244" s="6">
        <v>42609</v>
      </c>
      <c r="C244" s="28">
        <v>48.33</v>
      </c>
      <c r="D244" s="7">
        <f t="shared" si="8"/>
        <v>6747.0680000000029</v>
      </c>
      <c r="E244" s="8">
        <f>AVERAGE($C$5:C244)</f>
        <v>28.112783333333347</v>
      </c>
      <c r="F244" s="12">
        <v>23</v>
      </c>
      <c r="G244" s="12">
        <v>8400</v>
      </c>
    </row>
    <row r="245" spans="2:7" s="5" customFormat="1" ht="9.75" customHeight="1">
      <c r="B245" s="6">
        <v>42610</v>
      </c>
      <c r="C245" s="28">
        <v>44.048000000000002</v>
      </c>
      <c r="D245" s="7">
        <f t="shared" si="8"/>
        <v>6791.1160000000027</v>
      </c>
      <c r="E245" s="8">
        <f>AVERAGE($C$5:C245)</f>
        <v>28.178904564315364</v>
      </c>
      <c r="F245" s="12">
        <v>23</v>
      </c>
      <c r="G245" s="12">
        <v>8400</v>
      </c>
    </row>
    <row r="246" spans="2:7" s="5" customFormat="1" ht="9.75" customHeight="1">
      <c r="B246" s="6">
        <v>42611</v>
      </c>
      <c r="C246" s="28">
        <v>23.35</v>
      </c>
      <c r="D246" s="7">
        <f t="shared" si="8"/>
        <v>6814.4660000000031</v>
      </c>
      <c r="E246" s="8">
        <f>AVERAGE($C$5:C246)</f>
        <v>28.158950413223153</v>
      </c>
      <c r="F246" s="12">
        <v>23</v>
      </c>
      <c r="G246" s="12">
        <v>8400</v>
      </c>
    </row>
    <row r="247" spans="2:7" s="5" customFormat="1" ht="9.75" customHeight="1">
      <c r="B247" s="6">
        <v>42612</v>
      </c>
      <c r="C247" s="28">
        <v>53.597999999999999</v>
      </c>
      <c r="D247" s="7">
        <f t="shared" si="8"/>
        <v>6868.064000000003</v>
      </c>
      <c r="E247" s="8">
        <f>AVERAGE($C$5:C247)</f>
        <v>28.263637860082316</v>
      </c>
      <c r="F247" s="12">
        <v>23</v>
      </c>
      <c r="G247" s="12">
        <v>8400</v>
      </c>
    </row>
    <row r="248" spans="2:7" s="5" customFormat="1" ht="9.75" customHeight="1">
      <c r="B248" s="6">
        <v>42613</v>
      </c>
      <c r="C248" s="29">
        <v>49.353000000000002</v>
      </c>
      <c r="D248" s="7">
        <f t="shared" si="8"/>
        <v>6917.4170000000031</v>
      </c>
      <c r="E248" s="8">
        <f>AVERAGE($C$5:C248)</f>
        <v>28.350069672131159</v>
      </c>
      <c r="F248" s="12">
        <v>23</v>
      </c>
      <c r="G248" s="12">
        <v>8400</v>
      </c>
    </row>
    <row r="249" spans="2:7" s="5" customFormat="1" ht="9.75" customHeight="1">
      <c r="B249" s="6">
        <v>42614</v>
      </c>
      <c r="C249" s="29">
        <v>36.39</v>
      </c>
      <c r="D249" s="7">
        <f t="shared" si="8"/>
        <v>6953.8070000000034</v>
      </c>
      <c r="E249" s="8">
        <f>AVERAGE($C$5:C249)</f>
        <v>28.382885714285727</v>
      </c>
      <c r="F249" s="12">
        <v>23</v>
      </c>
      <c r="G249" s="12">
        <v>8400</v>
      </c>
    </row>
    <row r="250" spans="2:7" s="5" customFormat="1" ht="9.75" customHeight="1">
      <c r="B250" s="6">
        <v>42615</v>
      </c>
      <c r="C250" s="29">
        <v>43.262999999999998</v>
      </c>
      <c r="D250" s="7">
        <f t="shared" si="8"/>
        <v>6997.0700000000033</v>
      </c>
      <c r="E250" s="8">
        <f>AVERAGE($C$5:C250)</f>
        <v>28.44337398373985</v>
      </c>
      <c r="F250" s="12">
        <v>23</v>
      </c>
      <c r="G250" s="12">
        <v>8400</v>
      </c>
    </row>
    <row r="251" spans="2:7" s="5" customFormat="1" ht="9.75" customHeight="1">
      <c r="B251" s="6">
        <v>42616</v>
      </c>
      <c r="C251" s="29">
        <v>31.221</v>
      </c>
      <c r="D251" s="7">
        <f t="shared" si="8"/>
        <v>7028.2910000000029</v>
      </c>
      <c r="E251" s="8">
        <f>AVERAGE($C$5:C251)</f>
        <v>28.454619433198392</v>
      </c>
      <c r="F251" s="12">
        <v>23</v>
      </c>
      <c r="G251" s="12">
        <v>8400</v>
      </c>
    </row>
    <row r="252" spans="2:7" s="5" customFormat="1" ht="9.75" customHeight="1">
      <c r="B252" s="6">
        <v>42617</v>
      </c>
      <c r="C252" s="29">
        <v>20.751999999999999</v>
      </c>
      <c r="D252" s="7">
        <f t="shared" si="8"/>
        <v>7049.0430000000033</v>
      </c>
      <c r="E252" s="8">
        <f>AVERAGE($C$5:C252)</f>
        <v>28.423560483870983</v>
      </c>
      <c r="F252" s="12">
        <v>23</v>
      </c>
      <c r="G252" s="12">
        <v>8400</v>
      </c>
    </row>
    <row r="253" spans="2:7" s="5" customFormat="1" ht="9.75" customHeight="1">
      <c r="B253" s="6">
        <v>42618</v>
      </c>
      <c r="C253" s="29">
        <v>31.704999999999998</v>
      </c>
      <c r="D253" s="7">
        <f t="shared" si="8"/>
        <v>7080.7480000000032</v>
      </c>
      <c r="E253" s="8">
        <f>AVERAGE($C$5:C253)</f>
        <v>28.436738955823305</v>
      </c>
      <c r="F253" s="12">
        <v>23</v>
      </c>
      <c r="G253" s="12">
        <v>8400</v>
      </c>
    </row>
    <row r="254" spans="2:7" s="5" customFormat="1" ht="9.75" customHeight="1">
      <c r="B254" s="6">
        <v>42619</v>
      </c>
      <c r="C254" s="29">
        <v>49.716999999999999</v>
      </c>
      <c r="D254" s="7">
        <f t="shared" si="8"/>
        <v>7130.4650000000029</v>
      </c>
      <c r="E254" s="8">
        <f>AVERAGE($C$5:C254)</f>
        <v>28.521860000000011</v>
      </c>
      <c r="F254" s="12">
        <v>23</v>
      </c>
      <c r="G254" s="12">
        <v>8400</v>
      </c>
    </row>
    <row r="255" spans="2:7" s="5" customFormat="1" ht="9.75" customHeight="1">
      <c r="B255" s="6">
        <v>42620</v>
      </c>
      <c r="C255" s="29">
        <v>50.802999999999997</v>
      </c>
      <c r="D255" s="7">
        <f t="shared" si="8"/>
        <v>7181.2680000000028</v>
      </c>
      <c r="E255" s="8">
        <f>AVERAGE($C$5:C255)</f>
        <v>28.610629482071722</v>
      </c>
      <c r="F255" s="12">
        <v>23</v>
      </c>
      <c r="G255" s="12">
        <v>8400</v>
      </c>
    </row>
    <row r="256" spans="2:7" s="5" customFormat="1" ht="9.75" customHeight="1">
      <c r="B256" s="6">
        <v>42621</v>
      </c>
      <c r="C256" s="29">
        <v>47.704999999999998</v>
      </c>
      <c r="D256" s="7">
        <f t="shared" si="8"/>
        <v>7228.9730000000027</v>
      </c>
      <c r="E256" s="8">
        <f>AVERAGE($C$5:C256)</f>
        <v>28.686400793650805</v>
      </c>
      <c r="F256" s="12">
        <v>23</v>
      </c>
      <c r="G256" s="12">
        <v>8400</v>
      </c>
    </row>
    <row r="257" spans="2:7" s="5" customFormat="1" ht="9.75" customHeight="1">
      <c r="B257" s="6">
        <v>42622</v>
      </c>
      <c r="C257" s="29">
        <v>46.712000000000003</v>
      </c>
      <c r="D257" s="7">
        <f t="shared" si="8"/>
        <v>7275.6850000000031</v>
      </c>
      <c r="E257" s="8">
        <f>AVERAGE($C$5:C257)</f>
        <v>28.757648221343885</v>
      </c>
      <c r="F257" s="12">
        <v>23</v>
      </c>
      <c r="G257" s="12">
        <v>8400</v>
      </c>
    </row>
    <row r="258" spans="2:7" s="5" customFormat="1" ht="9.75" customHeight="1">
      <c r="B258" s="6">
        <v>42623</v>
      </c>
      <c r="C258" s="29">
        <v>46.792999999999999</v>
      </c>
      <c r="D258" s="7">
        <f t="shared" si="8"/>
        <v>7322.4780000000028</v>
      </c>
      <c r="E258" s="8">
        <f>AVERAGE($C$5:C258)</f>
        <v>28.828653543307098</v>
      </c>
      <c r="F258" s="12">
        <v>23</v>
      </c>
      <c r="G258" s="12">
        <v>8400</v>
      </c>
    </row>
    <row r="259" spans="2:7" s="5" customFormat="1" ht="9.75" customHeight="1">
      <c r="B259" s="6">
        <v>42624</v>
      </c>
      <c r="C259" s="29">
        <v>26.507000000000001</v>
      </c>
      <c r="D259" s="7">
        <f t="shared" si="8"/>
        <v>7348.9850000000024</v>
      </c>
      <c r="E259" s="8">
        <f>AVERAGE($C$5:C259)</f>
        <v>28.819549019607852</v>
      </c>
      <c r="F259" s="12">
        <v>23</v>
      </c>
      <c r="G259" s="12">
        <v>8400</v>
      </c>
    </row>
    <row r="260" spans="2:7" s="5" customFormat="1" ht="9.75" customHeight="1">
      <c r="B260" s="6">
        <v>42625</v>
      </c>
      <c r="C260" s="29">
        <v>42.84</v>
      </c>
      <c r="D260" s="7">
        <f t="shared" si="8"/>
        <v>7391.8250000000025</v>
      </c>
      <c r="E260" s="8">
        <f>AVERAGE($C$5:C260)</f>
        <v>28.87431640625001</v>
      </c>
      <c r="F260" s="12">
        <v>23</v>
      </c>
      <c r="G260" s="12">
        <v>8400</v>
      </c>
    </row>
    <row r="261" spans="2:7" s="5" customFormat="1" ht="9.75" customHeight="1">
      <c r="B261" s="6">
        <v>42626</v>
      </c>
      <c r="C261" s="29">
        <v>43.783000000000001</v>
      </c>
      <c r="D261" s="7">
        <f t="shared" si="8"/>
        <v>7435.6080000000029</v>
      </c>
      <c r="E261" s="8">
        <f>AVERAGE($C$5:C261)</f>
        <v>28.932326848249037</v>
      </c>
      <c r="F261" s="12">
        <v>23</v>
      </c>
      <c r="G261" s="12">
        <v>8400</v>
      </c>
    </row>
    <row r="262" spans="2:7" s="5" customFormat="1" ht="9.75" customHeight="1">
      <c r="B262" s="6">
        <v>42627</v>
      </c>
      <c r="C262" s="29">
        <v>43.133000000000003</v>
      </c>
      <c r="D262" s="7">
        <f t="shared" si="8"/>
        <v>7478.7410000000027</v>
      </c>
      <c r="E262" s="8">
        <f>AVERAGE($C$5:C262)</f>
        <v>28.987368217054275</v>
      </c>
      <c r="F262" s="12">
        <v>23</v>
      </c>
      <c r="G262" s="12">
        <v>8400</v>
      </c>
    </row>
    <row r="263" spans="2:7" s="5" customFormat="1" ht="9.75" customHeight="1">
      <c r="B263" s="6">
        <v>42628</v>
      </c>
      <c r="C263" s="29">
        <v>42.243000000000002</v>
      </c>
      <c r="D263" s="7">
        <f t="shared" si="8"/>
        <v>7520.9840000000031</v>
      </c>
      <c r="E263" s="8">
        <f>AVERAGE($C$5:C263)</f>
        <v>29.038548262548275</v>
      </c>
      <c r="F263" s="12">
        <v>23</v>
      </c>
      <c r="G263" s="12">
        <v>8400</v>
      </c>
    </row>
    <row r="264" spans="2:7" s="5" customFormat="1" ht="9.75" customHeight="1">
      <c r="B264" s="6">
        <v>42629</v>
      </c>
      <c r="C264" s="29">
        <v>24.684000000000001</v>
      </c>
      <c r="D264" s="7">
        <f t="shared" si="8"/>
        <v>7545.6680000000033</v>
      </c>
      <c r="E264" s="8">
        <f>AVERAGE($C$5:C264)</f>
        <v>29.021800000000013</v>
      </c>
      <c r="F264" s="12">
        <v>23</v>
      </c>
      <c r="G264" s="12">
        <v>8400</v>
      </c>
    </row>
    <row r="265" spans="2:7" s="5" customFormat="1" ht="9.75" customHeight="1">
      <c r="B265" s="6">
        <v>42630</v>
      </c>
      <c r="C265" s="29">
        <v>9.3480000000000008</v>
      </c>
      <c r="D265" s="7">
        <f t="shared" si="8"/>
        <v>7555.0160000000033</v>
      </c>
      <c r="E265" s="8">
        <f>AVERAGE($C$5:C265)</f>
        <v>28.946421455938708</v>
      </c>
      <c r="F265" s="12">
        <v>23</v>
      </c>
      <c r="G265" s="12">
        <v>8400</v>
      </c>
    </row>
    <row r="266" spans="2:7" s="5" customFormat="1" ht="9.75" customHeight="1">
      <c r="B266" s="6">
        <v>42631</v>
      </c>
      <c r="C266" s="28">
        <v>19.190000000000001</v>
      </c>
      <c r="D266" s="7">
        <f t="shared" si="8"/>
        <v>7574.2060000000029</v>
      </c>
      <c r="E266" s="8">
        <f>AVERAGE($C$5:C266)</f>
        <v>28.909183206106881</v>
      </c>
      <c r="F266" s="12">
        <v>23</v>
      </c>
      <c r="G266" s="12">
        <v>8400</v>
      </c>
    </row>
    <row r="267" spans="2:7" s="5" customFormat="1" ht="9.75" customHeight="1">
      <c r="B267" s="6">
        <v>42632</v>
      </c>
      <c r="C267" s="28">
        <v>26.553999999999998</v>
      </c>
      <c r="D267" s="7">
        <f t="shared" si="8"/>
        <v>7600.7600000000029</v>
      </c>
      <c r="E267" s="8">
        <f>AVERAGE($C$5:C267)</f>
        <v>28.900228136882141</v>
      </c>
      <c r="F267" s="12">
        <v>23</v>
      </c>
      <c r="G267" s="12">
        <v>8400</v>
      </c>
    </row>
    <row r="268" spans="2:7" s="5" customFormat="1" ht="9.75" customHeight="1">
      <c r="B268" s="6">
        <v>42633</v>
      </c>
      <c r="C268" s="28">
        <v>11.898999999999999</v>
      </c>
      <c r="D268" s="7">
        <f t="shared" si="8"/>
        <v>7612.6590000000033</v>
      </c>
      <c r="E268" s="8">
        <f>AVERAGE($C$5:C268)</f>
        <v>28.835829545454558</v>
      </c>
      <c r="F268" s="12">
        <v>23</v>
      </c>
      <c r="G268" s="12">
        <v>8400</v>
      </c>
    </row>
    <row r="269" spans="2:7" s="5" customFormat="1" ht="9.75" customHeight="1">
      <c r="B269" s="6">
        <v>42634</v>
      </c>
      <c r="C269" s="28">
        <v>45.610999999999997</v>
      </c>
      <c r="D269" s="7">
        <f t="shared" si="8"/>
        <v>7658.2700000000032</v>
      </c>
      <c r="E269" s="8">
        <f>AVERAGE($C$5:C269)</f>
        <v>28.899132075471709</v>
      </c>
      <c r="F269" s="12">
        <v>23</v>
      </c>
      <c r="G269" s="12">
        <v>8400</v>
      </c>
    </row>
    <row r="270" spans="2:7" s="5" customFormat="1" ht="9.75" customHeight="1">
      <c r="B270" s="6">
        <v>42635</v>
      </c>
      <c r="C270" s="28">
        <v>37.768999999999998</v>
      </c>
      <c r="D270" s="7">
        <f t="shared" si="8"/>
        <v>7696.0390000000034</v>
      </c>
      <c r="E270" s="8">
        <f>AVERAGE($C$5:C270)</f>
        <v>28.932477443609034</v>
      </c>
      <c r="F270" s="12">
        <v>23</v>
      </c>
      <c r="G270" s="12">
        <v>8400</v>
      </c>
    </row>
    <row r="271" spans="2:7" s="5" customFormat="1" ht="9.75" customHeight="1">
      <c r="B271" s="6">
        <v>42636</v>
      </c>
      <c r="C271" s="28">
        <v>27.477</v>
      </c>
      <c r="D271" s="7">
        <f t="shared" si="8"/>
        <v>7723.5160000000033</v>
      </c>
      <c r="E271" s="8">
        <f>AVERAGE($C$5:C271)</f>
        <v>28.927026217228477</v>
      </c>
      <c r="F271" s="12">
        <v>23</v>
      </c>
      <c r="G271" s="12">
        <v>8400</v>
      </c>
    </row>
    <row r="272" spans="2:7" s="5" customFormat="1" ht="9.75" customHeight="1">
      <c r="B272" s="6">
        <v>42637</v>
      </c>
      <c r="C272" s="28">
        <v>41.002000000000002</v>
      </c>
      <c r="D272" s="7">
        <f t="shared" si="8"/>
        <v>7764.5180000000037</v>
      </c>
      <c r="E272" s="8">
        <f>AVERAGE($C$5:C272)</f>
        <v>28.972082089552252</v>
      </c>
      <c r="F272" s="12">
        <v>23</v>
      </c>
      <c r="G272" s="12">
        <v>8400</v>
      </c>
    </row>
    <row r="273" spans="2:7" s="5" customFormat="1" ht="9.75" customHeight="1">
      <c r="B273" s="6">
        <v>42638</v>
      </c>
      <c r="C273" s="28">
        <v>41.475000000000001</v>
      </c>
      <c r="D273" s="7">
        <f t="shared" si="8"/>
        <v>7805.993000000004</v>
      </c>
      <c r="E273" s="8">
        <f>AVERAGE($C$5:C273)</f>
        <v>29.018561338289977</v>
      </c>
      <c r="F273" s="12">
        <v>23</v>
      </c>
      <c r="G273" s="12">
        <v>8400</v>
      </c>
    </row>
    <row r="274" spans="2:7" s="5" customFormat="1" ht="9.75" customHeight="1">
      <c r="B274" s="6">
        <v>42639</v>
      </c>
      <c r="C274" s="29">
        <v>40.427</v>
      </c>
      <c r="D274" s="7">
        <f t="shared" si="8"/>
        <v>7846.4200000000037</v>
      </c>
      <c r="E274" s="8">
        <f>AVERAGE($C$5:C274)</f>
        <v>29.06081481481483</v>
      </c>
      <c r="F274" s="12">
        <v>23</v>
      </c>
      <c r="G274" s="12">
        <v>8400</v>
      </c>
    </row>
    <row r="275" spans="2:7" s="5" customFormat="1" ht="9.75" customHeight="1">
      <c r="B275" s="6">
        <v>42640</v>
      </c>
      <c r="C275" s="29">
        <v>42.972999999999999</v>
      </c>
      <c r="D275" s="7">
        <f t="shared" si="8"/>
        <v>7889.3930000000037</v>
      </c>
      <c r="E275" s="8">
        <f>AVERAGE($C$5:C275)</f>
        <v>29.11215129151293</v>
      </c>
      <c r="F275" s="12">
        <v>23</v>
      </c>
      <c r="G275" s="12">
        <v>8400</v>
      </c>
    </row>
    <row r="276" spans="2:7" s="5" customFormat="1" ht="9.75" customHeight="1">
      <c r="B276" s="6">
        <v>42641</v>
      </c>
      <c r="C276" s="28">
        <v>22.832999999999998</v>
      </c>
      <c r="D276" s="7">
        <f t="shared" si="8"/>
        <v>7912.2260000000033</v>
      </c>
      <c r="E276" s="8">
        <f>AVERAGE($C$5:C276)</f>
        <v>29.089066176470599</v>
      </c>
      <c r="F276" s="12">
        <v>23</v>
      </c>
      <c r="G276" s="12">
        <v>8400</v>
      </c>
    </row>
    <row r="277" spans="2:7" s="5" customFormat="1" ht="9.75" customHeight="1">
      <c r="B277" s="6">
        <v>42642</v>
      </c>
      <c r="C277" s="28">
        <v>29.120999999999999</v>
      </c>
      <c r="D277" s="7">
        <f t="shared" si="8"/>
        <v>7941.3470000000034</v>
      </c>
      <c r="E277" s="8">
        <f>AVERAGE($C$5:C277)</f>
        <v>29.089183150183164</v>
      </c>
      <c r="F277" s="12">
        <v>23</v>
      </c>
      <c r="G277" s="12">
        <v>8400</v>
      </c>
    </row>
    <row r="278" spans="2:7" s="5" customFormat="1" ht="9.75" customHeight="1">
      <c r="B278" s="6">
        <v>42643</v>
      </c>
      <c r="C278" s="28">
        <v>24.905000000000001</v>
      </c>
      <c r="D278" s="7">
        <f t="shared" si="8"/>
        <v>7966.2520000000031</v>
      </c>
      <c r="E278" s="8">
        <f>AVERAGE($C$5:C278)</f>
        <v>29.073912408759135</v>
      </c>
      <c r="F278" s="12">
        <v>23</v>
      </c>
      <c r="G278" s="12">
        <v>8400</v>
      </c>
    </row>
    <row r="279" spans="2:7" s="5" customFormat="1" ht="9.75" customHeight="1">
      <c r="B279" s="6">
        <v>42644</v>
      </c>
      <c r="C279" s="28">
        <v>16.888000000000002</v>
      </c>
      <c r="D279" s="7">
        <f t="shared" si="8"/>
        <v>7983.1400000000031</v>
      </c>
      <c r="E279" s="8">
        <f>AVERAGE($C$5:C279)</f>
        <v>29.029600000000013</v>
      </c>
      <c r="F279" s="12">
        <v>23</v>
      </c>
      <c r="G279" s="12">
        <v>8400</v>
      </c>
    </row>
    <row r="280" spans="2:7" s="5" customFormat="1" ht="9.75" customHeight="1">
      <c r="B280" s="6">
        <v>42645</v>
      </c>
      <c r="C280" s="28">
        <v>10.778</v>
      </c>
      <c r="D280" s="7">
        <f t="shared" si="8"/>
        <v>7993.9180000000033</v>
      </c>
      <c r="E280" s="8">
        <f>AVERAGE($C$5:C280)</f>
        <v>28.963471014492765</v>
      </c>
      <c r="F280" s="12">
        <v>23</v>
      </c>
      <c r="G280" s="12">
        <v>8400</v>
      </c>
    </row>
    <row r="281" spans="2:7" s="5" customFormat="1" ht="9.75" customHeight="1">
      <c r="B281" s="6">
        <v>42646</v>
      </c>
      <c r="C281" s="28">
        <v>26.302</v>
      </c>
      <c r="D281" s="7">
        <f t="shared" si="8"/>
        <v>8020.220000000003</v>
      </c>
      <c r="E281" s="8">
        <f>AVERAGE($C$5:C281)</f>
        <v>28.953862815884488</v>
      </c>
      <c r="F281" s="12">
        <v>23</v>
      </c>
      <c r="G281" s="12">
        <v>8400</v>
      </c>
    </row>
    <row r="282" spans="2:7" s="5" customFormat="1" ht="9.75" customHeight="1">
      <c r="B282" s="6">
        <v>42647</v>
      </c>
      <c r="C282" s="28">
        <v>22.981000000000002</v>
      </c>
      <c r="D282" s="7">
        <f t="shared" si="8"/>
        <v>8043.2010000000028</v>
      </c>
      <c r="E282" s="8">
        <f>AVERAGE($C$5:C282)</f>
        <v>28.932377697841737</v>
      </c>
      <c r="F282" s="12">
        <v>23</v>
      </c>
      <c r="G282" s="12">
        <v>8400</v>
      </c>
    </row>
    <row r="283" spans="2:7" s="5" customFormat="1" ht="9.75" customHeight="1">
      <c r="B283" s="6">
        <v>42648</v>
      </c>
      <c r="C283" s="28">
        <v>39.143000000000001</v>
      </c>
      <c r="D283" s="7">
        <f t="shared" si="8"/>
        <v>8082.3440000000028</v>
      </c>
      <c r="E283" s="8">
        <f>AVERAGE($C$5:C283)</f>
        <v>28.968974910394277</v>
      </c>
      <c r="F283" s="12">
        <v>23</v>
      </c>
      <c r="G283" s="12">
        <v>8400</v>
      </c>
    </row>
    <row r="284" spans="2:7" s="5" customFormat="1" ht="9.75" customHeight="1">
      <c r="B284" s="6">
        <v>42649</v>
      </c>
      <c r="C284" s="28">
        <v>6.1459999999999999</v>
      </c>
      <c r="D284" s="7">
        <f t="shared" si="8"/>
        <v>8088.4900000000025</v>
      </c>
      <c r="E284" s="8">
        <f>AVERAGE($C$5:C284)</f>
        <v>28.887464285714294</v>
      </c>
      <c r="F284" s="12">
        <v>23</v>
      </c>
      <c r="G284" s="12">
        <v>8400</v>
      </c>
    </row>
    <row r="285" spans="2:7" s="5" customFormat="1" ht="9.75" customHeight="1">
      <c r="B285" s="6">
        <v>42650</v>
      </c>
      <c r="C285" s="29">
        <v>22.757000000000001</v>
      </c>
      <c r="D285" s="7">
        <f t="shared" si="8"/>
        <v>8111.2470000000021</v>
      </c>
      <c r="E285" s="8">
        <f>AVERAGE($C$5:C285)</f>
        <v>28.865647686832748</v>
      </c>
      <c r="F285" s="12">
        <v>23</v>
      </c>
      <c r="G285" s="12">
        <v>8400</v>
      </c>
    </row>
    <row r="286" spans="2:7" s="5" customFormat="1" ht="9.75" customHeight="1">
      <c r="B286" s="6">
        <v>42651</v>
      </c>
      <c r="C286" s="28">
        <v>25.93</v>
      </c>
      <c r="D286" s="7">
        <f t="shared" si="8"/>
        <v>8137.1770000000024</v>
      </c>
      <c r="E286" s="8">
        <f>AVERAGE($C$5:C286)</f>
        <v>28.855237588652489</v>
      </c>
      <c r="F286" s="12">
        <v>23</v>
      </c>
      <c r="G286" s="12">
        <v>8400</v>
      </c>
    </row>
    <row r="287" spans="2:7" s="5" customFormat="1" ht="9.75" customHeight="1">
      <c r="B287" s="6">
        <v>42652</v>
      </c>
      <c r="C287" s="28">
        <v>29.163</v>
      </c>
      <c r="D287" s="7">
        <f t="shared" si="8"/>
        <v>8166.340000000002</v>
      </c>
      <c r="E287" s="8">
        <f>AVERAGE($C$5:C287)</f>
        <v>28.856325088339229</v>
      </c>
      <c r="F287" s="12">
        <v>23</v>
      </c>
      <c r="G287" s="12">
        <v>8400</v>
      </c>
    </row>
    <row r="288" spans="2:7" s="5" customFormat="1" ht="9.75" customHeight="1">
      <c r="B288" s="6">
        <v>42653</v>
      </c>
      <c r="C288" s="28">
        <v>23.753</v>
      </c>
      <c r="D288" s="7">
        <f t="shared" si="8"/>
        <v>8190.0930000000017</v>
      </c>
      <c r="E288" s="8">
        <f>AVERAGE($C$5:C288)</f>
        <v>28.838355633802824</v>
      </c>
      <c r="F288" s="12">
        <v>23</v>
      </c>
      <c r="G288" s="12">
        <v>8400</v>
      </c>
    </row>
    <row r="289" spans="2:7" s="5" customFormat="1" ht="9.75" customHeight="1">
      <c r="B289" s="6">
        <v>42654</v>
      </c>
      <c r="C289" s="28">
        <v>14.984</v>
      </c>
      <c r="D289" s="7">
        <f t="shared" si="8"/>
        <v>8205.0770000000011</v>
      </c>
      <c r="E289" s="8">
        <f>AVERAGE($C$5:C289)</f>
        <v>28.789743859649128</v>
      </c>
      <c r="F289" s="12">
        <v>23</v>
      </c>
      <c r="G289" s="12">
        <v>8400</v>
      </c>
    </row>
    <row r="290" spans="2:7" s="5" customFormat="1" ht="9.75" customHeight="1">
      <c r="B290" s="6">
        <v>42655</v>
      </c>
      <c r="C290" s="28">
        <v>5.69</v>
      </c>
      <c r="D290" s="7">
        <f t="shared" si="8"/>
        <v>8210.7670000000016</v>
      </c>
      <c r="E290" s="8">
        <f>AVERAGE($C$5:C290)</f>
        <v>28.70897552447553</v>
      </c>
      <c r="F290" s="12">
        <v>23</v>
      </c>
      <c r="G290" s="12">
        <v>8400</v>
      </c>
    </row>
    <row r="291" spans="2:7" s="5" customFormat="1" ht="9.75" customHeight="1">
      <c r="B291" s="6">
        <v>42656</v>
      </c>
      <c r="C291" s="28">
        <v>8.0299999999999994</v>
      </c>
      <c r="D291" s="7">
        <f t="shared" si="8"/>
        <v>8218.7970000000023</v>
      </c>
      <c r="E291" s="8">
        <f>AVERAGE($C$5:C291)</f>
        <v>28.636923344947743</v>
      </c>
      <c r="F291" s="12">
        <v>23</v>
      </c>
      <c r="G291" s="12">
        <v>8400</v>
      </c>
    </row>
    <row r="292" spans="2:7" s="5" customFormat="1" ht="9.75" customHeight="1">
      <c r="B292" s="6">
        <v>42657</v>
      </c>
      <c r="C292" s="28">
        <v>15.611000000000001</v>
      </c>
      <c r="D292" s="7">
        <f t="shared" si="8"/>
        <v>8234.4080000000031</v>
      </c>
      <c r="E292" s="8">
        <f>AVERAGE($C$5:C292)</f>
        <v>28.591694444444457</v>
      </c>
      <c r="F292" s="12">
        <v>23</v>
      </c>
      <c r="G292" s="12">
        <v>8400</v>
      </c>
    </row>
    <row r="293" spans="2:7" s="5" customFormat="1" ht="9.75" customHeight="1">
      <c r="B293" s="6">
        <v>42658</v>
      </c>
      <c r="C293" s="28">
        <v>5.375</v>
      </c>
      <c r="D293" s="7">
        <f t="shared" si="8"/>
        <v>8239.7830000000031</v>
      </c>
      <c r="E293" s="8">
        <f>AVERAGE($C$5:C293)</f>
        <v>28.511359861591707</v>
      </c>
      <c r="F293" s="12">
        <v>23</v>
      </c>
      <c r="G293" s="12">
        <v>8400</v>
      </c>
    </row>
    <row r="294" spans="2:7" s="5" customFormat="1" ht="9.75" customHeight="1">
      <c r="B294" s="6">
        <v>42659</v>
      </c>
      <c r="C294" s="28">
        <v>36.728000000000002</v>
      </c>
      <c r="D294" s="7">
        <f t="shared" si="8"/>
        <v>8276.5110000000022</v>
      </c>
      <c r="E294" s="8">
        <f>AVERAGE($C$5:C294)</f>
        <v>28.539693103448283</v>
      </c>
      <c r="F294" s="12">
        <v>23</v>
      </c>
      <c r="G294" s="12">
        <v>8400</v>
      </c>
    </row>
    <row r="295" spans="2:7" s="5" customFormat="1" ht="9.75" customHeight="1">
      <c r="B295" s="6">
        <v>42660</v>
      </c>
      <c r="C295" s="28">
        <v>11.031000000000001</v>
      </c>
      <c r="D295" s="7">
        <f t="shared" si="8"/>
        <v>8287.5420000000031</v>
      </c>
      <c r="E295" s="8">
        <f>AVERAGE($C$5:C295)</f>
        <v>28.479525773195888</v>
      </c>
      <c r="F295" s="12">
        <v>23</v>
      </c>
      <c r="G295" s="12">
        <v>8400</v>
      </c>
    </row>
    <row r="296" spans="2:7" s="5" customFormat="1" ht="9.75" customHeight="1">
      <c r="B296" s="6">
        <v>42661</v>
      </c>
      <c r="C296" s="28">
        <v>13.452999999999999</v>
      </c>
      <c r="D296" s="7">
        <f t="shared" si="8"/>
        <v>8300.9950000000026</v>
      </c>
      <c r="E296" s="8">
        <f>AVERAGE($C$5:C296)</f>
        <v>28.428065068493158</v>
      </c>
      <c r="F296" s="12">
        <v>23</v>
      </c>
      <c r="G296" s="12">
        <v>8400</v>
      </c>
    </row>
    <row r="297" spans="2:7" s="5" customFormat="1" ht="9.75" customHeight="1">
      <c r="B297" s="6">
        <v>42662</v>
      </c>
      <c r="C297" s="28">
        <v>3.3149999999999999</v>
      </c>
      <c r="D297" s="7">
        <f t="shared" si="8"/>
        <v>8304.3100000000031</v>
      </c>
      <c r="E297" s="8">
        <f>AVERAGE($C$5:C297)</f>
        <v>28.342354948805472</v>
      </c>
      <c r="F297" s="12">
        <v>23</v>
      </c>
      <c r="G297" s="12">
        <v>8400</v>
      </c>
    </row>
    <row r="298" spans="2:7" s="5" customFormat="1" ht="9.75" customHeight="1">
      <c r="B298" s="6">
        <v>42663</v>
      </c>
      <c r="C298" s="28">
        <v>9.7040000000000006</v>
      </c>
      <c r="D298" s="7">
        <f t="shared" si="8"/>
        <v>8314.0140000000029</v>
      </c>
      <c r="E298" s="8">
        <f>AVERAGE($C$5:C298)</f>
        <v>28.278959183673479</v>
      </c>
      <c r="F298" s="12">
        <v>23</v>
      </c>
      <c r="G298" s="12">
        <v>8400</v>
      </c>
    </row>
    <row r="299" spans="2:7" s="5" customFormat="1" ht="9.75" customHeight="1">
      <c r="B299" s="6">
        <v>42664</v>
      </c>
      <c r="C299" s="28">
        <v>8.17</v>
      </c>
      <c r="D299" s="7">
        <f t="shared" si="8"/>
        <v>8322.1840000000029</v>
      </c>
      <c r="E299" s="8">
        <f>AVERAGE($C$5:C299)</f>
        <v>28.210793220338992</v>
      </c>
      <c r="F299" s="12">
        <v>23</v>
      </c>
      <c r="G299" s="12">
        <v>8400</v>
      </c>
    </row>
    <row r="300" spans="2:7" s="5" customFormat="1" ht="9.75" customHeight="1">
      <c r="B300" s="6">
        <v>42665</v>
      </c>
      <c r="C300" s="28">
        <v>7.0110000000000001</v>
      </c>
      <c r="D300" s="7">
        <f t="shared" ref="D300:D363" si="9">D299+C300</f>
        <v>8329.1950000000033</v>
      </c>
      <c r="E300" s="8">
        <f>AVERAGE($C$5:C300)</f>
        <v>28.139172297297307</v>
      </c>
      <c r="F300" s="12">
        <v>23</v>
      </c>
      <c r="G300" s="12">
        <v>8400</v>
      </c>
    </row>
    <row r="301" spans="2:7" s="5" customFormat="1" ht="9.75" customHeight="1">
      <c r="B301" s="6">
        <v>42666</v>
      </c>
      <c r="C301" s="28">
        <v>26.65</v>
      </c>
      <c r="D301" s="7">
        <f t="shared" si="9"/>
        <v>8355.845000000003</v>
      </c>
      <c r="E301" s="8">
        <f>AVERAGE($C$5:C301)</f>
        <v>28.134158249158258</v>
      </c>
      <c r="F301" s="12">
        <v>23</v>
      </c>
      <c r="G301" s="12">
        <v>8400</v>
      </c>
    </row>
    <row r="302" spans="2:7" s="5" customFormat="1" ht="9.75" customHeight="1">
      <c r="B302" s="6">
        <v>42667</v>
      </c>
      <c r="C302" s="28">
        <v>1.883</v>
      </c>
      <c r="D302" s="7">
        <f t="shared" si="9"/>
        <v>8357.7280000000028</v>
      </c>
      <c r="E302" s="8">
        <f>AVERAGE($C$5:C302)</f>
        <v>28.046067114093969</v>
      </c>
      <c r="F302" s="12">
        <v>23</v>
      </c>
      <c r="G302" s="12">
        <v>8400</v>
      </c>
    </row>
    <row r="303" spans="2:7" s="5" customFormat="1" ht="9.75" customHeight="1">
      <c r="B303" s="6">
        <v>42668</v>
      </c>
      <c r="C303" s="28">
        <v>2.137</v>
      </c>
      <c r="D303" s="7">
        <f t="shared" si="9"/>
        <v>8359.8650000000034</v>
      </c>
      <c r="E303" s="8">
        <f>AVERAGE($C$5:C303)</f>
        <v>27.959414715719074</v>
      </c>
      <c r="F303" s="12">
        <v>23</v>
      </c>
      <c r="G303" s="12">
        <v>8400</v>
      </c>
    </row>
    <row r="304" spans="2:7" s="5" customFormat="1" ht="9.75" customHeight="1">
      <c r="B304" s="6">
        <v>42669</v>
      </c>
      <c r="C304" s="28">
        <v>7.2830000000000004</v>
      </c>
      <c r="D304" s="7">
        <f t="shared" si="9"/>
        <v>8367.1480000000029</v>
      </c>
      <c r="E304" s="8">
        <f>AVERAGE($C$5:C304)</f>
        <v>27.890493333333342</v>
      </c>
      <c r="F304" s="12">
        <v>23</v>
      </c>
      <c r="G304" s="12">
        <v>8400</v>
      </c>
    </row>
    <row r="305" spans="2:7" s="5" customFormat="1" ht="9.75" customHeight="1">
      <c r="B305" s="6">
        <v>42670</v>
      </c>
      <c r="C305" s="28">
        <v>6.468</v>
      </c>
      <c r="D305" s="7">
        <f t="shared" si="9"/>
        <v>8373.6160000000036</v>
      </c>
      <c r="E305" s="8">
        <f>AVERAGE($C$5:C305)</f>
        <v>27.819322259136225</v>
      </c>
      <c r="F305" s="12">
        <v>23</v>
      </c>
      <c r="G305" s="12">
        <v>8400</v>
      </c>
    </row>
    <row r="306" spans="2:7" s="5" customFormat="1" ht="9.75" customHeight="1">
      <c r="B306" s="6">
        <v>42671</v>
      </c>
      <c r="C306" s="28">
        <v>2.1190000000000002</v>
      </c>
      <c r="D306" s="7">
        <f t="shared" si="9"/>
        <v>8375.7350000000042</v>
      </c>
      <c r="E306" s="8">
        <f>AVERAGE($C$5:C306)</f>
        <v>27.73422185430465</v>
      </c>
      <c r="F306" s="12">
        <v>23</v>
      </c>
      <c r="G306" s="12">
        <v>8400</v>
      </c>
    </row>
    <row r="307" spans="2:7" s="5" customFormat="1" ht="9.75" customHeight="1">
      <c r="B307" s="6">
        <v>42672</v>
      </c>
      <c r="C307" s="28">
        <v>25.963999999999999</v>
      </c>
      <c r="D307" s="7">
        <f t="shared" si="9"/>
        <v>8401.6990000000042</v>
      </c>
      <c r="E307" s="8">
        <f>AVERAGE($C$5:C307)</f>
        <v>27.72837953795381</v>
      </c>
      <c r="F307" s="12">
        <v>23</v>
      </c>
      <c r="G307" s="12">
        <v>8400</v>
      </c>
    </row>
    <row r="308" spans="2:7" s="5" customFormat="1" ht="9.75" customHeight="1">
      <c r="B308" s="6">
        <v>42673</v>
      </c>
      <c r="C308" s="28">
        <v>16.074999999999999</v>
      </c>
      <c r="D308" s="7">
        <f t="shared" si="9"/>
        <v>8417.7740000000049</v>
      </c>
      <c r="E308" s="8">
        <f>AVERAGE($C$5:C308)</f>
        <v>27.690046052631594</v>
      </c>
      <c r="F308" s="12">
        <v>23</v>
      </c>
      <c r="G308" s="12">
        <v>8400</v>
      </c>
    </row>
    <row r="309" spans="2:7" s="5" customFormat="1" ht="9.75" customHeight="1">
      <c r="B309" s="6">
        <v>42674</v>
      </c>
      <c r="C309" s="28">
        <v>28.478999999999999</v>
      </c>
      <c r="D309" s="7">
        <f t="shared" si="9"/>
        <v>8446.2530000000042</v>
      </c>
      <c r="E309" s="8">
        <f>AVERAGE($C$5:C309)</f>
        <v>27.692632786885259</v>
      </c>
      <c r="F309" s="12">
        <v>23</v>
      </c>
      <c r="G309" s="12">
        <v>8400</v>
      </c>
    </row>
    <row r="310" spans="2:7" s="5" customFormat="1" ht="9.75" customHeight="1">
      <c r="B310" s="6">
        <v>42675</v>
      </c>
      <c r="C310" s="28">
        <v>14.419</v>
      </c>
      <c r="D310" s="7">
        <f t="shared" si="9"/>
        <v>8460.6720000000041</v>
      </c>
      <c r="E310" s="8">
        <f>AVERAGE($C$5:C310)</f>
        <v>27.649254901960798</v>
      </c>
      <c r="F310" s="12">
        <v>23</v>
      </c>
      <c r="G310" s="12">
        <v>8400</v>
      </c>
    </row>
    <row r="311" spans="2:7" s="5" customFormat="1" ht="9.75" customHeight="1">
      <c r="B311" s="6">
        <v>42676</v>
      </c>
      <c r="C311" s="28">
        <v>15.656000000000001</v>
      </c>
      <c r="D311" s="7">
        <f t="shared" si="9"/>
        <v>8476.328000000005</v>
      </c>
      <c r="E311" s="8">
        <f>AVERAGE($C$5:C311)</f>
        <v>27.610188925081449</v>
      </c>
      <c r="F311" s="12">
        <v>23</v>
      </c>
      <c r="G311" s="12">
        <v>8400</v>
      </c>
    </row>
    <row r="312" spans="2:7" s="5" customFormat="1" ht="9.75" customHeight="1">
      <c r="B312" s="6">
        <v>42677</v>
      </c>
      <c r="C312" s="28">
        <v>10.156000000000001</v>
      </c>
      <c r="D312" s="7">
        <f t="shared" si="9"/>
        <v>8486.4840000000058</v>
      </c>
      <c r="E312" s="8">
        <f>AVERAGE($C$5:C312)</f>
        <v>27.553519480519501</v>
      </c>
      <c r="F312" s="12">
        <v>23</v>
      </c>
      <c r="G312" s="12">
        <v>8400</v>
      </c>
    </row>
    <row r="313" spans="2:7" s="5" customFormat="1" ht="9.75" customHeight="1">
      <c r="B313" s="6">
        <v>42678</v>
      </c>
      <c r="C313" s="28">
        <v>16.475000000000001</v>
      </c>
      <c r="D313" s="7">
        <f t="shared" si="9"/>
        <v>8502.9590000000062</v>
      </c>
      <c r="E313" s="8">
        <f>AVERAGE($C$5:C313)</f>
        <v>27.517666666666688</v>
      </c>
      <c r="F313" s="12">
        <v>23</v>
      </c>
      <c r="G313" s="12">
        <v>8400</v>
      </c>
    </row>
    <row r="314" spans="2:7" s="5" customFormat="1" ht="9.75" customHeight="1">
      <c r="B314" s="6">
        <v>42679</v>
      </c>
      <c r="C314" s="28">
        <v>3.7519999999999998</v>
      </c>
      <c r="D314" s="7">
        <f t="shared" si="9"/>
        <v>8506.7110000000066</v>
      </c>
      <c r="E314" s="8">
        <f>AVERAGE($C$5:C314)</f>
        <v>27.441003225806472</v>
      </c>
      <c r="F314" s="12">
        <v>23</v>
      </c>
      <c r="G314" s="12">
        <v>8400</v>
      </c>
    </row>
    <row r="315" spans="2:7" s="5" customFormat="1" ht="9.75" customHeight="1">
      <c r="B315" s="6">
        <v>42680</v>
      </c>
      <c r="C315" s="28">
        <v>2.6920000000000002</v>
      </c>
      <c r="D315" s="7">
        <f t="shared" si="9"/>
        <v>8509.4030000000057</v>
      </c>
      <c r="E315" s="8">
        <f>AVERAGE($C$5:C315)</f>
        <v>27.361424437299053</v>
      </c>
      <c r="F315" s="12">
        <v>23</v>
      </c>
      <c r="G315" s="12">
        <v>8400</v>
      </c>
    </row>
    <row r="316" spans="2:7" s="5" customFormat="1" ht="9.75" customHeight="1">
      <c r="B316" s="6">
        <v>42681</v>
      </c>
      <c r="C316" s="28">
        <v>2.726</v>
      </c>
      <c r="D316" s="7">
        <f t="shared" si="9"/>
        <v>8512.1290000000063</v>
      </c>
      <c r="E316" s="8">
        <f>AVERAGE($C$5:C316)</f>
        <v>27.282464743589763</v>
      </c>
      <c r="F316" s="12">
        <v>23</v>
      </c>
      <c r="G316" s="12">
        <v>8400</v>
      </c>
    </row>
    <row r="317" spans="2:7" s="5" customFormat="1" ht="9.75" customHeight="1">
      <c r="B317" s="6">
        <v>42682</v>
      </c>
      <c r="C317" s="28">
        <v>9.5220000000000002</v>
      </c>
      <c r="D317" s="7">
        <f t="shared" si="9"/>
        <v>8521.6510000000071</v>
      </c>
      <c r="E317" s="8">
        <f>AVERAGE($C$5:C317)</f>
        <v>27.225722044728457</v>
      </c>
      <c r="F317" s="12">
        <v>23</v>
      </c>
      <c r="G317" s="12">
        <v>8400</v>
      </c>
    </row>
    <row r="318" spans="2:7" s="5" customFormat="1" ht="9.75" customHeight="1">
      <c r="B318" s="6">
        <v>42683</v>
      </c>
      <c r="C318" s="28">
        <v>3.9390000000000001</v>
      </c>
      <c r="D318" s="7">
        <f t="shared" si="9"/>
        <v>8525.5900000000074</v>
      </c>
      <c r="E318" s="8">
        <f>AVERAGE($C$5:C318)</f>
        <v>27.151560509554162</v>
      </c>
      <c r="F318" s="12">
        <v>23</v>
      </c>
      <c r="G318" s="12">
        <v>8400</v>
      </c>
    </row>
    <row r="319" spans="2:7" s="5" customFormat="1" ht="9.75" customHeight="1">
      <c r="B319" s="6">
        <v>42684</v>
      </c>
      <c r="C319" s="28">
        <v>1.3540000000000001</v>
      </c>
      <c r="D319" s="7">
        <f t="shared" si="9"/>
        <v>8526.9440000000068</v>
      </c>
      <c r="E319" s="8">
        <f>AVERAGE($C$5:C319)</f>
        <v>27.069663492063512</v>
      </c>
      <c r="F319" s="12">
        <v>23</v>
      </c>
      <c r="G319" s="12">
        <v>8400</v>
      </c>
    </row>
    <row r="320" spans="2:7" s="5" customFormat="1" ht="9.75" customHeight="1">
      <c r="B320" s="6">
        <v>42685</v>
      </c>
      <c r="C320" s="28">
        <v>4.4809999999999999</v>
      </c>
      <c r="D320" s="7">
        <f t="shared" si="9"/>
        <v>8531.4250000000065</v>
      </c>
      <c r="E320" s="8">
        <f>AVERAGE($C$5:C320)</f>
        <v>26.998180379746856</v>
      </c>
      <c r="F320" s="12">
        <v>23</v>
      </c>
      <c r="G320" s="12">
        <v>8400</v>
      </c>
    </row>
    <row r="321" spans="2:7" s="5" customFormat="1" ht="9.75" customHeight="1">
      <c r="B321" s="6">
        <v>42686</v>
      </c>
      <c r="C321" s="28">
        <v>21.545000000000002</v>
      </c>
      <c r="D321" s="7">
        <f t="shared" si="9"/>
        <v>8552.9700000000066</v>
      </c>
      <c r="E321" s="8">
        <f>AVERAGE($C$5:C321)</f>
        <v>26.980977917981093</v>
      </c>
      <c r="F321" s="12">
        <v>23</v>
      </c>
      <c r="G321" s="12">
        <v>8400</v>
      </c>
    </row>
    <row r="322" spans="2:7" s="5" customFormat="1" ht="9.75" customHeight="1">
      <c r="B322" s="6">
        <v>42687</v>
      </c>
      <c r="C322" s="28">
        <v>4.4189999999999996</v>
      </c>
      <c r="D322" s="7">
        <f t="shared" si="9"/>
        <v>8557.3890000000065</v>
      </c>
      <c r="E322" s="8">
        <f>AVERAGE($C$5:C322)</f>
        <v>26.910028301886811</v>
      </c>
      <c r="F322" s="12">
        <v>23</v>
      </c>
      <c r="G322" s="12">
        <v>8400</v>
      </c>
    </row>
    <row r="323" spans="2:7" s="5" customFormat="1" ht="9.75" customHeight="1">
      <c r="B323" s="6">
        <v>42688</v>
      </c>
      <c r="C323" s="29">
        <v>10.521000000000001</v>
      </c>
      <c r="D323" s="7">
        <f t="shared" si="9"/>
        <v>8567.9100000000071</v>
      </c>
      <c r="E323" s="8">
        <f>AVERAGE($C$5:C323)</f>
        <v>26.858652037617578</v>
      </c>
      <c r="F323" s="12">
        <v>23</v>
      </c>
      <c r="G323" s="12">
        <v>8400</v>
      </c>
    </row>
    <row r="324" spans="2:7" s="5" customFormat="1" ht="9.75" customHeight="1">
      <c r="B324" s="6">
        <v>42689</v>
      </c>
      <c r="C324" s="28">
        <v>1.272</v>
      </c>
      <c r="D324" s="7">
        <f t="shared" si="9"/>
        <v>8569.182000000008</v>
      </c>
      <c r="E324" s="8">
        <f>AVERAGE($C$5:C324)</f>
        <v>26.778693750000023</v>
      </c>
      <c r="F324" s="12">
        <v>23</v>
      </c>
      <c r="G324" s="12">
        <v>8400</v>
      </c>
    </row>
    <row r="325" spans="2:7" s="5" customFormat="1" ht="9.75" customHeight="1">
      <c r="B325" s="6">
        <v>42690</v>
      </c>
      <c r="C325" s="28">
        <v>2.133</v>
      </c>
      <c r="D325" s="7">
        <f t="shared" si="9"/>
        <v>8571.3150000000078</v>
      </c>
      <c r="E325" s="8">
        <f>AVERAGE($C$5:C325)</f>
        <v>26.701915887850493</v>
      </c>
      <c r="F325" s="12">
        <v>23</v>
      </c>
      <c r="G325" s="12">
        <v>8400</v>
      </c>
    </row>
    <row r="326" spans="2:7" s="5" customFormat="1" ht="9.75" customHeight="1">
      <c r="B326" s="6">
        <v>42691</v>
      </c>
      <c r="C326" s="28">
        <v>9.7899999999999991</v>
      </c>
      <c r="D326" s="7">
        <f t="shared" si="9"/>
        <v>8581.1050000000087</v>
      </c>
      <c r="E326" s="8">
        <f>AVERAGE($C$5:C326)</f>
        <v>26.649394409937916</v>
      </c>
      <c r="F326" s="12">
        <v>23</v>
      </c>
      <c r="G326" s="12">
        <v>8400</v>
      </c>
    </row>
    <row r="327" spans="2:7" s="5" customFormat="1" ht="9.75" customHeight="1">
      <c r="B327" s="6">
        <v>42692</v>
      </c>
      <c r="C327" s="29">
        <v>8.5679999999999996</v>
      </c>
      <c r="D327" s="7">
        <f t="shared" si="9"/>
        <v>8589.673000000008</v>
      </c>
      <c r="E327" s="8">
        <f>AVERAGE($C$5:C327)</f>
        <v>26.59341486068114</v>
      </c>
      <c r="F327" s="12">
        <v>23</v>
      </c>
      <c r="G327" s="12">
        <v>8400</v>
      </c>
    </row>
    <row r="328" spans="2:7" s="5" customFormat="1" ht="9.75" customHeight="1">
      <c r="B328" s="6">
        <v>42693</v>
      </c>
      <c r="C328" s="29">
        <v>5.1769999999999996</v>
      </c>
      <c r="D328" s="7">
        <f t="shared" si="9"/>
        <v>8594.8500000000076</v>
      </c>
      <c r="E328" s="8">
        <f>AVERAGE($C$5:C328)</f>
        <v>26.52731481481484</v>
      </c>
      <c r="F328" s="12">
        <v>23</v>
      </c>
      <c r="G328" s="12">
        <v>8400</v>
      </c>
    </row>
    <row r="329" spans="2:7" s="5" customFormat="1" ht="9.75" customHeight="1">
      <c r="B329" s="6">
        <v>42694</v>
      </c>
      <c r="C329" s="29">
        <v>5.4029999999999996</v>
      </c>
      <c r="D329" s="7">
        <f t="shared" si="9"/>
        <v>8600.2530000000079</v>
      </c>
      <c r="E329" s="8">
        <f>AVERAGE($C$5:C329)</f>
        <v>26.462316923076948</v>
      </c>
      <c r="F329" s="12">
        <v>23</v>
      </c>
      <c r="G329" s="12">
        <v>8400</v>
      </c>
    </row>
    <row r="330" spans="2:7" s="5" customFormat="1" ht="9.75" customHeight="1">
      <c r="B330" s="6">
        <v>42695</v>
      </c>
      <c r="C330" s="29">
        <v>2.1989999999999998</v>
      </c>
      <c r="D330" s="7">
        <f t="shared" si="9"/>
        <v>8602.4520000000084</v>
      </c>
      <c r="E330" s="8">
        <f>AVERAGE($C$5:C330)</f>
        <v>26.387889570552172</v>
      </c>
      <c r="F330" s="12">
        <v>23</v>
      </c>
      <c r="G330" s="12">
        <v>8400</v>
      </c>
    </row>
    <row r="331" spans="2:7" s="5" customFormat="1" ht="9.75" customHeight="1">
      <c r="B331" s="6">
        <v>42696</v>
      </c>
      <c r="C331" s="29">
        <v>7.4279999999999999</v>
      </c>
      <c r="D331" s="7">
        <f t="shared" si="9"/>
        <v>8609.8800000000083</v>
      </c>
      <c r="E331" s="8">
        <f>AVERAGE($C$5:C331)</f>
        <v>26.32990825688076</v>
      </c>
      <c r="F331" s="12">
        <v>23</v>
      </c>
      <c r="G331" s="12">
        <v>8400</v>
      </c>
    </row>
    <row r="332" spans="2:7" s="5" customFormat="1" ht="9.75" customHeight="1">
      <c r="B332" s="6">
        <v>42697</v>
      </c>
      <c r="C332" s="29">
        <v>6.31</v>
      </c>
      <c r="D332" s="7">
        <f t="shared" si="9"/>
        <v>8616.1900000000078</v>
      </c>
      <c r="E332" s="8">
        <f>AVERAGE($C$5:C332)</f>
        <v>26.268871951219538</v>
      </c>
      <c r="F332" s="12">
        <v>23</v>
      </c>
      <c r="G332" s="12">
        <v>8400</v>
      </c>
    </row>
    <row r="333" spans="2:7" s="5" customFormat="1" ht="9.75" customHeight="1">
      <c r="B333" s="6">
        <v>42698</v>
      </c>
      <c r="C333" s="29">
        <v>5.3449999999999998</v>
      </c>
      <c r="D333" s="7">
        <f t="shared" si="9"/>
        <v>8621.5350000000071</v>
      </c>
      <c r="E333" s="8">
        <f>AVERAGE($C$5:C333)</f>
        <v>26.205273556231024</v>
      </c>
      <c r="F333" s="12">
        <v>23</v>
      </c>
      <c r="G333" s="12">
        <v>8400</v>
      </c>
    </row>
    <row r="334" spans="2:7" s="5" customFormat="1" ht="9.75" customHeight="1">
      <c r="B334" s="6">
        <v>42699</v>
      </c>
      <c r="C334" s="29">
        <v>19.5</v>
      </c>
      <c r="D334" s="7">
        <f t="shared" si="9"/>
        <v>8641.0350000000071</v>
      </c>
      <c r="E334" s="8">
        <f>AVERAGE($C$5:C334)</f>
        <v>26.184954545454566</v>
      </c>
      <c r="F334" s="12">
        <v>23</v>
      </c>
      <c r="G334" s="12">
        <v>8400</v>
      </c>
    </row>
    <row r="335" spans="2:7" s="5" customFormat="1" ht="9.75" customHeight="1">
      <c r="B335" s="6">
        <v>42700</v>
      </c>
      <c r="C335" s="29">
        <v>12.957000000000001</v>
      </c>
      <c r="D335" s="7">
        <f t="shared" si="9"/>
        <v>8653.9920000000075</v>
      </c>
      <c r="E335" s="8">
        <f>AVERAGE($C$5:C335)</f>
        <v>26.144990936555914</v>
      </c>
      <c r="F335" s="12">
        <v>23</v>
      </c>
      <c r="G335" s="12">
        <v>8400</v>
      </c>
    </row>
    <row r="336" spans="2:7" s="5" customFormat="1" ht="9.75" customHeight="1">
      <c r="B336" s="6">
        <v>42701</v>
      </c>
      <c r="C336" s="29">
        <v>6.2169999999999996</v>
      </c>
      <c r="D336" s="7">
        <f t="shared" si="9"/>
        <v>8660.209000000008</v>
      </c>
      <c r="E336" s="8">
        <f>AVERAGE($C$5:C336)</f>
        <v>26.084966867469905</v>
      </c>
      <c r="F336" s="12">
        <v>23</v>
      </c>
      <c r="G336" s="12">
        <v>8400</v>
      </c>
    </row>
    <row r="337" spans="2:7" s="5" customFormat="1" ht="9.75" customHeight="1">
      <c r="B337" s="6">
        <v>42702</v>
      </c>
      <c r="C337" s="29">
        <v>18.619</v>
      </c>
      <c r="D337" s="7">
        <f t="shared" si="9"/>
        <v>8678.8280000000086</v>
      </c>
      <c r="E337" s="8">
        <f>AVERAGE($C$5:C337)</f>
        <v>26.062546546546571</v>
      </c>
      <c r="F337" s="12">
        <v>23</v>
      </c>
      <c r="G337" s="12">
        <v>8400</v>
      </c>
    </row>
    <row r="338" spans="2:7" s="5" customFormat="1" ht="9.75" customHeight="1">
      <c r="B338" s="6">
        <v>42703</v>
      </c>
      <c r="C338" s="29">
        <v>17.513999999999999</v>
      </c>
      <c r="D338" s="7">
        <f t="shared" si="9"/>
        <v>8696.3420000000078</v>
      </c>
      <c r="E338" s="8">
        <f>AVERAGE($C$5:C338)</f>
        <v>26.036952095808406</v>
      </c>
      <c r="F338" s="12">
        <v>23</v>
      </c>
      <c r="G338" s="12">
        <v>8400</v>
      </c>
    </row>
    <row r="339" spans="2:7" s="5" customFormat="1" ht="9.75" customHeight="1">
      <c r="B339" s="6">
        <v>42704</v>
      </c>
      <c r="C339" s="28">
        <v>13.561999999999999</v>
      </c>
      <c r="D339" s="7">
        <f t="shared" si="9"/>
        <v>8709.9040000000077</v>
      </c>
      <c r="E339" s="8">
        <f>AVERAGE($C$5:C339)</f>
        <v>25.999713432835843</v>
      </c>
      <c r="F339" s="12">
        <v>23</v>
      </c>
      <c r="G339" s="12">
        <v>8400</v>
      </c>
    </row>
    <row r="340" spans="2:7" s="5" customFormat="1" ht="9.75" customHeight="1">
      <c r="B340" s="6">
        <v>42705</v>
      </c>
      <c r="C340" s="28">
        <v>1.151</v>
      </c>
      <c r="D340" s="7">
        <f t="shared" si="9"/>
        <v>8711.0550000000076</v>
      </c>
      <c r="E340" s="8">
        <f>AVERAGE($C$5:C340)</f>
        <v>25.925758928571451</v>
      </c>
      <c r="F340" s="12">
        <v>23</v>
      </c>
      <c r="G340" s="12">
        <v>8400</v>
      </c>
    </row>
    <row r="341" spans="2:7" s="5" customFormat="1" ht="9.75" customHeight="1">
      <c r="B341" s="6">
        <v>42706</v>
      </c>
      <c r="C341" s="28">
        <v>8.5449999999999999</v>
      </c>
      <c r="D341" s="7">
        <f t="shared" si="9"/>
        <v>8719.6000000000076</v>
      </c>
      <c r="E341" s="8">
        <f>AVERAGE($C$5:C341)</f>
        <v>25.874183976261151</v>
      </c>
      <c r="F341" s="12">
        <v>23</v>
      </c>
      <c r="G341" s="12">
        <v>8400</v>
      </c>
    </row>
    <row r="342" spans="2:7" s="5" customFormat="1" ht="9.75" customHeight="1">
      <c r="B342" s="6">
        <v>42707</v>
      </c>
      <c r="C342" s="28">
        <v>15.471</v>
      </c>
      <c r="D342" s="7">
        <f t="shared" si="9"/>
        <v>8735.0710000000072</v>
      </c>
      <c r="E342" s="8">
        <f>AVERAGE($C$5:C342)</f>
        <v>25.843405325443808</v>
      </c>
      <c r="F342" s="12">
        <v>23</v>
      </c>
      <c r="G342" s="12">
        <v>8400</v>
      </c>
    </row>
    <row r="343" spans="2:7" s="5" customFormat="1" ht="9.75" customHeight="1">
      <c r="B343" s="6">
        <v>42708</v>
      </c>
      <c r="C343" s="28">
        <v>16.542000000000002</v>
      </c>
      <c r="D343" s="7">
        <f t="shared" si="9"/>
        <v>8751.6130000000067</v>
      </c>
      <c r="E343" s="8">
        <f>AVERAGE($C$5:C343)</f>
        <v>25.815967551622439</v>
      </c>
      <c r="F343" s="12">
        <v>23</v>
      </c>
      <c r="G343" s="12">
        <v>8400</v>
      </c>
    </row>
    <row r="344" spans="2:7" s="5" customFormat="1" ht="9.75" customHeight="1">
      <c r="B344" s="6">
        <v>42709</v>
      </c>
      <c r="C344" s="28">
        <v>15.692</v>
      </c>
      <c r="D344" s="7">
        <f t="shared" si="9"/>
        <v>8767.3050000000057</v>
      </c>
      <c r="E344" s="8">
        <f>AVERAGE($C$5:C344)</f>
        <v>25.786191176470606</v>
      </c>
      <c r="F344" s="12">
        <v>23</v>
      </c>
      <c r="G344" s="12">
        <v>8400</v>
      </c>
    </row>
    <row r="345" spans="2:7" s="5" customFormat="1" ht="9.75" customHeight="1">
      <c r="B345" s="6">
        <v>42710</v>
      </c>
      <c r="C345" s="28">
        <v>14.339</v>
      </c>
      <c r="D345" s="7">
        <f t="shared" si="9"/>
        <v>8781.6440000000057</v>
      </c>
      <c r="E345" s="8">
        <f>AVERAGE($C$5:C345)</f>
        <v>25.752621700879782</v>
      </c>
      <c r="F345" s="12">
        <v>23</v>
      </c>
      <c r="G345" s="12">
        <v>8400</v>
      </c>
    </row>
    <row r="346" spans="2:7" s="5" customFormat="1" ht="9.75" customHeight="1">
      <c r="B346" s="6">
        <v>42711</v>
      </c>
      <c r="C346" s="28">
        <v>3.2309999999999999</v>
      </c>
      <c r="D346" s="7">
        <f t="shared" si="9"/>
        <v>8784.8750000000055</v>
      </c>
      <c r="E346" s="8">
        <f>AVERAGE($C$5:C346)</f>
        <v>25.686769005847967</v>
      </c>
      <c r="F346" s="12">
        <v>23</v>
      </c>
      <c r="G346" s="12">
        <v>8400</v>
      </c>
    </row>
    <row r="347" spans="2:7" s="5" customFormat="1" ht="9.75" customHeight="1">
      <c r="B347" s="6">
        <v>42712</v>
      </c>
      <c r="C347" s="28">
        <v>5.82</v>
      </c>
      <c r="D347" s="7">
        <f t="shared" si="9"/>
        <v>8790.6950000000052</v>
      </c>
      <c r="E347" s="8">
        <f>AVERAGE($C$5:C347)</f>
        <v>25.628848396501471</v>
      </c>
      <c r="F347" s="12">
        <v>23</v>
      </c>
      <c r="G347" s="12">
        <v>8400</v>
      </c>
    </row>
    <row r="348" spans="2:7" s="5" customFormat="1" ht="9.75" customHeight="1">
      <c r="B348" s="6">
        <v>42713</v>
      </c>
      <c r="C348" s="28">
        <v>2.0579999999999998</v>
      </c>
      <c r="D348" s="7">
        <f t="shared" si="9"/>
        <v>8792.7530000000061</v>
      </c>
      <c r="E348" s="8">
        <f>AVERAGE($C$5:C348)</f>
        <v>25.560328488372111</v>
      </c>
      <c r="F348" s="12">
        <v>23</v>
      </c>
      <c r="G348" s="12">
        <v>8400</v>
      </c>
    </row>
    <row r="349" spans="2:7" s="5" customFormat="1" ht="9.75" customHeight="1">
      <c r="B349" s="6">
        <v>42714</v>
      </c>
      <c r="C349" s="28">
        <v>4.93</v>
      </c>
      <c r="D349" s="7">
        <f t="shared" si="9"/>
        <v>8797.6830000000064</v>
      </c>
      <c r="E349" s="8">
        <f>AVERAGE($C$5:C349)</f>
        <v>25.500530434782625</v>
      </c>
      <c r="F349" s="12">
        <v>23</v>
      </c>
      <c r="G349" s="12">
        <v>8400</v>
      </c>
    </row>
    <row r="350" spans="2:7" s="5" customFormat="1" ht="9.75" customHeight="1">
      <c r="B350" s="6">
        <v>42715</v>
      </c>
      <c r="C350" s="28">
        <v>2.0659999999999998</v>
      </c>
      <c r="D350" s="7">
        <f t="shared" si="9"/>
        <v>8799.7490000000071</v>
      </c>
      <c r="E350" s="8">
        <f>AVERAGE($C$5:C350)</f>
        <v>25.432800578034701</v>
      </c>
      <c r="F350" s="12">
        <v>23</v>
      </c>
      <c r="G350" s="12">
        <v>8400</v>
      </c>
    </row>
    <row r="351" spans="2:7" s="5" customFormat="1" ht="9.75" customHeight="1">
      <c r="B351" s="6">
        <v>42716</v>
      </c>
      <c r="C351" s="28">
        <v>1.7250000000000001</v>
      </c>
      <c r="D351" s="7">
        <f t="shared" si="9"/>
        <v>8801.4740000000074</v>
      </c>
      <c r="E351" s="8">
        <f>AVERAGE($C$5:C351)</f>
        <v>25.364478386167168</v>
      </c>
      <c r="F351" s="12">
        <v>23</v>
      </c>
      <c r="G351" s="12">
        <v>8400</v>
      </c>
    </row>
    <row r="352" spans="2:7" s="5" customFormat="1" ht="9.75" customHeight="1">
      <c r="B352" s="6">
        <v>42717</v>
      </c>
      <c r="C352" s="28">
        <v>0.85199999999999998</v>
      </c>
      <c r="D352" s="7">
        <f t="shared" si="9"/>
        <v>8802.3260000000082</v>
      </c>
      <c r="E352" s="8">
        <f>AVERAGE($C$5:C352)</f>
        <v>25.294040229885081</v>
      </c>
      <c r="F352" s="12">
        <v>23</v>
      </c>
      <c r="G352" s="12">
        <v>8400</v>
      </c>
    </row>
    <row r="353" spans="2:7" s="5" customFormat="1" ht="9.75" customHeight="1">
      <c r="B353" s="6">
        <v>42718</v>
      </c>
      <c r="C353" s="28">
        <v>0.83499999999999996</v>
      </c>
      <c r="D353" s="7">
        <f t="shared" si="9"/>
        <v>8803.1610000000073</v>
      </c>
      <c r="E353" s="8">
        <f>AVERAGE($C$5:C353)</f>
        <v>25.223957020057327</v>
      </c>
      <c r="F353" s="12">
        <v>23</v>
      </c>
      <c r="G353" s="12">
        <v>8400</v>
      </c>
    </row>
    <row r="354" spans="2:7" s="5" customFormat="1" ht="9.75" customHeight="1">
      <c r="B354" s="6">
        <v>42719</v>
      </c>
      <c r="C354" s="28">
        <v>4.1900000000000004</v>
      </c>
      <c r="D354" s="7">
        <f t="shared" si="9"/>
        <v>8807.3510000000078</v>
      </c>
      <c r="E354" s="8">
        <f>AVERAGE($C$5:C354)</f>
        <v>25.163860000000021</v>
      </c>
      <c r="F354" s="12">
        <v>23</v>
      </c>
      <c r="G354" s="12">
        <v>8400</v>
      </c>
    </row>
    <row r="355" spans="2:7" s="5" customFormat="1" ht="9.75" customHeight="1">
      <c r="B355" s="6">
        <v>42720</v>
      </c>
      <c r="C355" s="28">
        <v>11.096</v>
      </c>
      <c r="D355" s="7">
        <f t="shared" si="9"/>
        <v>8818.4470000000074</v>
      </c>
      <c r="E355" s="8">
        <f>AVERAGE($C$5:C355)</f>
        <v>25.123780626780647</v>
      </c>
      <c r="F355" s="12">
        <v>23</v>
      </c>
      <c r="G355" s="12">
        <v>8400</v>
      </c>
    </row>
    <row r="356" spans="2:7" s="5" customFormat="1" ht="9.75" customHeight="1">
      <c r="B356" s="6">
        <v>42721</v>
      </c>
      <c r="C356" s="28">
        <v>2.5659999999999998</v>
      </c>
      <c r="D356" s="7">
        <f t="shared" si="9"/>
        <v>8821.0130000000081</v>
      </c>
      <c r="E356" s="8">
        <f>AVERAGE($C$5:C356)</f>
        <v>25.059696022727294</v>
      </c>
      <c r="F356" s="12">
        <v>23</v>
      </c>
      <c r="G356" s="12">
        <v>8400</v>
      </c>
    </row>
    <row r="357" spans="2:7" s="5" customFormat="1" ht="9.75" customHeight="1">
      <c r="B357" s="6">
        <v>42722</v>
      </c>
      <c r="C357" s="28">
        <v>2.5649999999999999</v>
      </c>
      <c r="D357" s="7">
        <f t="shared" si="9"/>
        <v>8823.5780000000086</v>
      </c>
      <c r="E357" s="8">
        <f>AVERAGE($C$5:C357)</f>
        <v>24.995971671388126</v>
      </c>
      <c r="F357" s="12">
        <v>23</v>
      </c>
      <c r="G357" s="12">
        <v>8400</v>
      </c>
    </row>
    <row r="358" spans="2:7" s="5" customFormat="1" ht="9.75" customHeight="1">
      <c r="B358" s="6">
        <v>42723</v>
      </c>
      <c r="C358" s="28">
        <v>12.458</v>
      </c>
      <c r="D358" s="7">
        <f t="shared" si="9"/>
        <v>8836.0360000000092</v>
      </c>
      <c r="E358" s="8">
        <f>AVERAGE($C$5:C358)</f>
        <v>24.960553672316411</v>
      </c>
      <c r="F358" s="12">
        <v>23</v>
      </c>
      <c r="G358" s="12">
        <v>8400</v>
      </c>
    </row>
    <row r="359" spans="2:7" s="5" customFormat="1" ht="9.75" customHeight="1">
      <c r="B359" s="6">
        <v>42724</v>
      </c>
      <c r="C359" s="28">
        <v>12.926</v>
      </c>
      <c r="D359" s="7">
        <f t="shared" si="9"/>
        <v>8848.9620000000086</v>
      </c>
      <c r="E359" s="8">
        <f>AVERAGE($C$5:C359)</f>
        <v>24.926653521126784</v>
      </c>
      <c r="F359" s="12">
        <v>23</v>
      </c>
      <c r="G359" s="12">
        <v>8400</v>
      </c>
    </row>
    <row r="360" spans="2:7" s="5" customFormat="1" ht="9.75" customHeight="1">
      <c r="B360" s="6">
        <v>42725</v>
      </c>
      <c r="C360" s="28">
        <v>10.161</v>
      </c>
      <c r="D360" s="7">
        <f t="shared" si="9"/>
        <v>8859.1230000000087</v>
      </c>
      <c r="E360" s="8">
        <f>AVERAGE($C$5:C360)</f>
        <v>24.88517696629216</v>
      </c>
      <c r="F360" s="12">
        <v>23</v>
      </c>
      <c r="G360" s="12">
        <v>8400</v>
      </c>
    </row>
    <row r="361" spans="2:7" s="5" customFormat="1" ht="9.75" customHeight="1">
      <c r="B361" s="6">
        <v>42726</v>
      </c>
      <c r="C361" s="28">
        <v>0.755</v>
      </c>
      <c r="D361" s="7">
        <f t="shared" si="9"/>
        <v>8859.8780000000079</v>
      </c>
      <c r="E361" s="8">
        <f>AVERAGE($C$5:C361)</f>
        <v>24.81758543417369</v>
      </c>
      <c r="F361" s="12">
        <v>23</v>
      </c>
      <c r="G361" s="12">
        <v>8400</v>
      </c>
    </row>
    <row r="362" spans="2:7" s="5" customFormat="1" ht="9.75" customHeight="1">
      <c r="B362" s="6">
        <v>42727</v>
      </c>
      <c r="C362" s="28">
        <v>5.0880000000000001</v>
      </c>
      <c r="D362" s="7">
        <f t="shared" si="9"/>
        <v>8864.9660000000076</v>
      </c>
      <c r="E362" s="8">
        <f>AVERAGE($C$5:C362)</f>
        <v>24.762474860335217</v>
      </c>
      <c r="F362" s="12">
        <v>23</v>
      </c>
      <c r="G362" s="12">
        <v>8400</v>
      </c>
    </row>
    <row r="363" spans="2:7" s="5" customFormat="1" ht="9.75" customHeight="1">
      <c r="B363" s="6">
        <v>42728</v>
      </c>
      <c r="C363" s="28">
        <v>3.9159999999999999</v>
      </c>
      <c r="D363" s="7">
        <f t="shared" si="9"/>
        <v>8868.8820000000069</v>
      </c>
      <c r="E363" s="8">
        <f>AVERAGE($C$5:C363)</f>
        <v>24.704406685236787</v>
      </c>
      <c r="F363" s="12">
        <v>23</v>
      </c>
      <c r="G363" s="12">
        <v>8400</v>
      </c>
    </row>
    <row r="364" spans="2:7" s="5" customFormat="1" ht="9.75" customHeight="1">
      <c r="B364" s="6">
        <v>42729</v>
      </c>
      <c r="C364" s="28">
        <v>0.27100000000000002</v>
      </c>
      <c r="D364" s="7">
        <f t="shared" ref="D364:D370" si="10">D363+C364</f>
        <v>8869.1530000000075</v>
      </c>
      <c r="E364" s="8">
        <f>AVERAGE($C$5:C364)</f>
        <v>24.636536111111131</v>
      </c>
      <c r="F364" s="12">
        <v>23</v>
      </c>
      <c r="G364" s="12">
        <v>8400</v>
      </c>
    </row>
    <row r="365" spans="2:7" s="5" customFormat="1" ht="9.75" customHeight="1">
      <c r="B365" s="6">
        <v>42730</v>
      </c>
      <c r="C365" s="28">
        <v>4.3860000000000001</v>
      </c>
      <c r="D365" s="7">
        <f t="shared" si="10"/>
        <v>8873.5390000000079</v>
      </c>
      <c r="E365" s="8">
        <f>AVERAGE($C$5:C365)</f>
        <v>24.58044044321332</v>
      </c>
      <c r="F365" s="12">
        <v>23</v>
      </c>
      <c r="G365" s="12">
        <v>8400</v>
      </c>
    </row>
    <row r="366" spans="2:7" s="5" customFormat="1" ht="9.75" customHeight="1">
      <c r="B366" s="6">
        <v>42731</v>
      </c>
      <c r="C366" s="28">
        <v>9.8149999999999995</v>
      </c>
      <c r="D366" s="7">
        <f t="shared" si="10"/>
        <v>8883.3540000000085</v>
      </c>
      <c r="E366" s="8">
        <f>AVERAGE($C$5:C366)</f>
        <v>24.539651933701681</v>
      </c>
      <c r="F366" s="12">
        <v>23</v>
      </c>
      <c r="G366" s="12">
        <v>8400</v>
      </c>
    </row>
    <row r="367" spans="2:7" s="5" customFormat="1" ht="9.75" customHeight="1">
      <c r="B367" s="6">
        <v>42732</v>
      </c>
      <c r="C367" s="28">
        <v>3.4319999999999999</v>
      </c>
      <c r="D367" s="7">
        <f t="shared" si="10"/>
        <v>8886.7860000000092</v>
      </c>
      <c r="E367" s="8">
        <f>AVERAGE($C$5:C367)</f>
        <v>24.481504132231429</v>
      </c>
      <c r="F367" s="12">
        <v>23</v>
      </c>
      <c r="G367" s="12">
        <v>8400</v>
      </c>
    </row>
    <row r="368" spans="2:7" s="5" customFormat="1" ht="9.75" customHeight="1">
      <c r="B368" s="6">
        <v>42733</v>
      </c>
      <c r="C368" s="29">
        <v>14.314</v>
      </c>
      <c r="D368" s="7">
        <f t="shared" si="10"/>
        <v>8901.1000000000095</v>
      </c>
      <c r="E368" s="8">
        <f>AVERAGE($C$5:C368)</f>
        <v>24.453571428571454</v>
      </c>
      <c r="F368" s="12">
        <v>23</v>
      </c>
      <c r="G368" s="12">
        <v>8400</v>
      </c>
    </row>
    <row r="369" spans="2:7" s="5" customFormat="1" ht="9.75" customHeight="1">
      <c r="B369" s="6">
        <v>42734</v>
      </c>
      <c r="C369" s="29">
        <v>14.64</v>
      </c>
      <c r="D369" s="7">
        <f t="shared" si="10"/>
        <v>8915.7400000000089</v>
      </c>
      <c r="E369" s="8">
        <f>AVERAGE($C$5:C369)</f>
        <v>24.426684931506873</v>
      </c>
      <c r="F369" s="12">
        <v>23</v>
      </c>
      <c r="G369" s="12">
        <v>8400</v>
      </c>
    </row>
    <row r="370" spans="2:7" ht="9.6" customHeight="1">
      <c r="B370" s="6">
        <v>42735</v>
      </c>
      <c r="C370" s="28">
        <v>3.04</v>
      </c>
      <c r="D370" s="7">
        <f t="shared" si="10"/>
        <v>8918.7800000000097</v>
      </c>
      <c r="E370" s="8">
        <f>AVERAGE($C$5:C370)</f>
        <v>24.368251366120244</v>
      </c>
      <c r="F370" s="12">
        <v>23</v>
      </c>
      <c r="G370" s="12">
        <v>8400</v>
      </c>
    </row>
    <row r="371" spans="2:7">
      <c r="C371" s="25"/>
    </row>
    <row r="372" spans="2:7">
      <c r="C372" s="25"/>
    </row>
    <row r="373" spans="2:7">
      <c r="C373" s="25"/>
    </row>
    <row r="374" spans="2:7">
      <c r="C374" s="25"/>
    </row>
    <row r="375" spans="2:7">
      <c r="C375" s="25"/>
    </row>
    <row r="376" spans="2:7">
      <c r="C376" s="25"/>
    </row>
    <row r="377" spans="2:7">
      <c r="C377" s="25"/>
    </row>
    <row r="378" spans="2:7">
      <c r="C378" s="25"/>
    </row>
    <row r="379" spans="2:7">
      <c r="C379" s="2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D30"/>
  <sheetViews>
    <sheetView tabSelected="1" workbookViewId="0">
      <selection activeCell="D30" sqref="D30"/>
    </sheetView>
  </sheetViews>
  <sheetFormatPr baseColWidth="10" defaultRowHeight="13.2"/>
  <cols>
    <col min="2" max="2" width="10.109375" customWidth="1"/>
    <col min="3" max="3" width="7.5546875" customWidth="1"/>
    <col min="4" max="4" width="15.77734375" customWidth="1"/>
  </cols>
  <sheetData>
    <row r="2" spans="2:4" ht="25.8">
      <c r="B2" s="14" t="s">
        <v>9</v>
      </c>
      <c r="C2" s="14"/>
    </row>
    <row r="4" spans="2:4">
      <c r="B4" s="15" t="s">
        <v>10</v>
      </c>
      <c r="C4" s="16" t="s">
        <v>11</v>
      </c>
      <c r="D4" s="17"/>
    </row>
    <row r="5" spans="2:4">
      <c r="B5" s="15">
        <v>2006</v>
      </c>
      <c r="C5" s="18">
        <v>5058</v>
      </c>
      <c r="D5" s="17" t="s">
        <v>12</v>
      </c>
    </row>
    <row r="6" spans="2:4">
      <c r="B6" s="15">
        <v>2007</v>
      </c>
      <c r="C6" s="18">
        <v>9019</v>
      </c>
      <c r="D6" s="17" t="s">
        <v>13</v>
      </c>
    </row>
    <row r="7" spans="2:4">
      <c r="B7" s="15">
        <v>2008</v>
      </c>
      <c r="C7" s="18">
        <v>9097</v>
      </c>
      <c r="D7" s="17" t="s">
        <v>13</v>
      </c>
    </row>
    <row r="8" spans="2:4">
      <c r="B8" s="15">
        <v>2009</v>
      </c>
      <c r="C8" s="18">
        <v>9037</v>
      </c>
      <c r="D8" s="17" t="s">
        <v>13</v>
      </c>
    </row>
    <row r="9" spans="2:4">
      <c r="B9" s="15">
        <v>2010</v>
      </c>
      <c r="C9" s="18">
        <v>8322</v>
      </c>
      <c r="D9" s="17" t="s">
        <v>13</v>
      </c>
    </row>
    <row r="10" spans="2:4">
      <c r="B10" s="15">
        <v>2011</v>
      </c>
      <c r="C10" s="18">
        <v>9357</v>
      </c>
      <c r="D10" s="17" t="s">
        <v>13</v>
      </c>
    </row>
    <row r="11" spans="2:4">
      <c r="B11" s="15">
        <v>2012</v>
      </c>
      <c r="C11" s="19">
        <v>8878</v>
      </c>
      <c r="D11" s="17" t="s">
        <v>13</v>
      </c>
    </row>
    <row r="12" spans="2:4">
      <c r="B12" s="15">
        <v>2013</v>
      </c>
      <c r="C12" s="30">
        <v>8354</v>
      </c>
      <c r="D12" s="27" t="s">
        <v>13</v>
      </c>
    </row>
    <row r="13" spans="2:4">
      <c r="B13" s="15">
        <v>2014</v>
      </c>
      <c r="C13" s="30">
        <v>8887</v>
      </c>
      <c r="D13" s="27" t="s">
        <v>13</v>
      </c>
    </row>
    <row r="14" spans="2:4">
      <c r="B14" s="15">
        <v>2015</v>
      </c>
      <c r="C14" s="30">
        <v>9169</v>
      </c>
      <c r="D14" s="36" t="s">
        <v>13</v>
      </c>
    </row>
    <row r="15" spans="2:4">
      <c r="B15" s="15">
        <v>2016</v>
      </c>
      <c r="C15" s="30">
        <v>8919</v>
      </c>
      <c r="D15" s="36" t="s">
        <v>13</v>
      </c>
    </row>
    <row r="17" spans="2:4">
      <c r="B17" s="31" t="s">
        <v>14</v>
      </c>
    </row>
    <row r="19" spans="2:4">
      <c r="B19" s="15" t="s">
        <v>10</v>
      </c>
      <c r="C19" s="16" t="s">
        <v>11</v>
      </c>
      <c r="D19" s="17"/>
    </row>
    <row r="20" spans="2:4">
      <c r="B20" s="15">
        <v>2006</v>
      </c>
      <c r="C20" s="18"/>
      <c r="D20" s="17"/>
    </row>
    <row r="21" spans="2:4">
      <c r="B21" s="15">
        <v>2007</v>
      </c>
      <c r="C21" s="18">
        <v>4987</v>
      </c>
      <c r="D21" s="17" t="s">
        <v>13</v>
      </c>
    </row>
    <row r="22" spans="2:4">
      <c r="B22" s="15">
        <v>2008</v>
      </c>
      <c r="C22" s="18">
        <v>5175</v>
      </c>
      <c r="D22" s="17" t="s">
        <v>13</v>
      </c>
    </row>
    <row r="23" spans="2:4">
      <c r="B23" s="15">
        <v>2009</v>
      </c>
      <c r="C23" s="18">
        <v>4860</v>
      </c>
      <c r="D23" s="17" t="s">
        <v>13</v>
      </c>
    </row>
    <row r="24" spans="2:4">
      <c r="B24" s="15">
        <v>2010</v>
      </c>
      <c r="C24" s="18">
        <v>4529</v>
      </c>
      <c r="D24" s="17" t="s">
        <v>13</v>
      </c>
    </row>
    <row r="25" spans="2:4">
      <c r="B25" s="15">
        <v>2011</v>
      </c>
      <c r="C25" s="18">
        <v>5346</v>
      </c>
      <c r="D25" s="17" t="s">
        <v>13</v>
      </c>
    </row>
    <row r="26" spans="2:4">
      <c r="B26" s="15">
        <v>2012</v>
      </c>
      <c r="C26" s="19">
        <v>4638</v>
      </c>
      <c r="D26" s="17" t="s">
        <v>13</v>
      </c>
    </row>
    <row r="27" spans="2:4">
      <c r="B27" s="15">
        <v>2013</v>
      </c>
      <c r="C27" s="30">
        <v>4220</v>
      </c>
      <c r="D27" s="27" t="s">
        <v>13</v>
      </c>
    </row>
    <row r="28" spans="2:4">
      <c r="B28" s="15">
        <v>2014</v>
      </c>
      <c r="C28" s="34">
        <v>4900</v>
      </c>
      <c r="D28" s="27" t="s">
        <v>13</v>
      </c>
    </row>
    <row r="29" spans="2:4">
      <c r="B29" s="15">
        <v>2015</v>
      </c>
      <c r="C29" s="34">
        <v>5031</v>
      </c>
      <c r="D29" s="34" t="s">
        <v>13</v>
      </c>
    </row>
    <row r="30" spans="2:4">
      <c r="B30" s="37">
        <v>2016</v>
      </c>
      <c r="C30" s="34">
        <v>4639</v>
      </c>
      <c r="D30" s="34" t="s">
        <v>13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Schaubild täglich</vt:lpstr>
      <vt:lpstr>Schaubild Summe</vt:lpstr>
      <vt:lpstr>Jahrestabelle</vt:lpstr>
      <vt:lpstr>Jahresvergleich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Memering</dc:creator>
  <cp:lastModifiedBy>Test</cp:lastModifiedBy>
  <cp:lastPrinted>2014-03-18T17:28:08Z</cp:lastPrinted>
  <dcterms:created xsi:type="dcterms:W3CDTF">2006-09-17T18:08:32Z</dcterms:created>
  <dcterms:modified xsi:type="dcterms:W3CDTF">2017-01-21T11:11:38Z</dcterms:modified>
</cp:coreProperties>
</file>