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46" windowWidth="13140" windowHeight="8715" activeTab="0"/>
  </bookViews>
  <sheets>
    <sheet name="Schaubild täglich" sheetId="1" r:id="rId1"/>
    <sheet name="Schaubild Summe" sheetId="2" r:id="rId2"/>
    <sheet name="Jahrestabelle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<sst xmlns="http://schemas.openxmlformats.org/spreadsheetml/2006/main" count="6" uniqueCount="6">
  <si>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Datum</t>
  </si>
  <si>
    <t>täglicher</t>
  </si>
  <si>
    <t xml:space="preserve">Ertrag in kWh </t>
  </si>
  <si>
    <t>gesamter</t>
  </si>
  <si>
    <t>Ertrag in kWh</t>
  </si>
  <si>
    <t>Energieerträge im Jahr 2007:  täglich und gesamt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</si>
</sst>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0.0"/>
    <numFmt numFmtId="166" formatCode="dd/\ mm"/>
    <numFmt numFmtId="167" formatCode="mmm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7.75"/>
      <name val="Arial"/>
      <family val="0"/>
    </font>
    <font>
      <sz val="17.25"/>
      <name val="Arial"/>
      <family val="0"/>
    </font>
    <font>
      <sz val="8.25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Tägliche Energierträge im Jahre 2007 in kWh
 </a:t>
            </a:r>
            <a:r>
              <a:rPr lang="en-US" cap="none" sz="10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grüne Linie: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gleitender Durchschnitt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               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rote Linie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: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Zieldurchschnitt am Jahresende</a:t>
            </a:r>
          </a:p>
        </c:rich>
      </c:tx>
      <c:layout>
        <c:manualLayout>
          <c:xMode val="factor"/>
          <c:yMode val="factor"/>
          <c:x val="-0.02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4"/>
          <c:w val="0.9802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Jahrestabelle!$B$5:$B$369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cat>
          <c:val>
            <c:numRef>
              <c:f>Jahrestabelle!$C$5:$C$369</c:f>
              <c:numCache>
                <c:ptCount val="365"/>
                <c:pt idx="0">
                  <c:v>2.6</c:v>
                </c:pt>
                <c:pt idx="1">
                  <c:v>1.5</c:v>
                </c:pt>
                <c:pt idx="2">
                  <c:v>3.8</c:v>
                </c:pt>
                <c:pt idx="3">
                  <c:v>2.3</c:v>
                </c:pt>
                <c:pt idx="4">
                  <c:v>1.4</c:v>
                </c:pt>
                <c:pt idx="5">
                  <c:v>3</c:v>
                </c:pt>
                <c:pt idx="6">
                  <c:v>4.7</c:v>
                </c:pt>
                <c:pt idx="7">
                  <c:v>4.7</c:v>
                </c:pt>
                <c:pt idx="8">
                  <c:v>1</c:v>
                </c:pt>
                <c:pt idx="9">
                  <c:v>4.1</c:v>
                </c:pt>
                <c:pt idx="10">
                  <c:v>0.3</c:v>
                </c:pt>
                <c:pt idx="11">
                  <c:v>8.2</c:v>
                </c:pt>
                <c:pt idx="12">
                  <c:v>1</c:v>
                </c:pt>
                <c:pt idx="13">
                  <c:v>16.6</c:v>
                </c:pt>
                <c:pt idx="14">
                  <c:v>20.2</c:v>
                </c:pt>
                <c:pt idx="15">
                  <c:v>5.1</c:v>
                </c:pt>
                <c:pt idx="16">
                  <c:v>3.2</c:v>
                </c:pt>
                <c:pt idx="17">
                  <c:v>0.4</c:v>
                </c:pt>
                <c:pt idx="18">
                  <c:v>13.6</c:v>
                </c:pt>
                <c:pt idx="19">
                  <c:v>2.8</c:v>
                </c:pt>
                <c:pt idx="20">
                  <c:v>9.1</c:v>
                </c:pt>
                <c:pt idx="21">
                  <c:v>2.1</c:v>
                </c:pt>
                <c:pt idx="22">
                  <c:v>12.9</c:v>
                </c:pt>
                <c:pt idx="23">
                  <c:v>25.7</c:v>
                </c:pt>
                <c:pt idx="24">
                  <c:v>4.3</c:v>
                </c:pt>
                <c:pt idx="25">
                  <c:v>4.2</c:v>
                </c:pt>
                <c:pt idx="26">
                  <c:v>6.2</c:v>
                </c:pt>
                <c:pt idx="27">
                  <c:v>1.5</c:v>
                </c:pt>
                <c:pt idx="28">
                  <c:v>7.3</c:v>
                </c:pt>
                <c:pt idx="29">
                  <c:v>4.1</c:v>
                </c:pt>
                <c:pt idx="30">
                  <c:v>18.3</c:v>
                </c:pt>
                <c:pt idx="31">
                  <c:v>6.5</c:v>
                </c:pt>
                <c:pt idx="32">
                  <c:v>1</c:v>
                </c:pt>
                <c:pt idx="33">
                  <c:v>9</c:v>
                </c:pt>
                <c:pt idx="34">
                  <c:v>14.7</c:v>
                </c:pt>
                <c:pt idx="35">
                  <c:v>5.1</c:v>
                </c:pt>
                <c:pt idx="36">
                  <c:v>14</c:v>
                </c:pt>
                <c:pt idx="37">
                  <c:v>10</c:v>
                </c:pt>
                <c:pt idx="38">
                  <c:v>0.8</c:v>
                </c:pt>
                <c:pt idx="39">
                  <c:v>3.5</c:v>
                </c:pt>
                <c:pt idx="40">
                  <c:v>2.7</c:v>
                </c:pt>
                <c:pt idx="41">
                  <c:v>2.5</c:v>
                </c:pt>
                <c:pt idx="42">
                  <c:v>6.8</c:v>
                </c:pt>
                <c:pt idx="43">
                  <c:v>4</c:v>
                </c:pt>
                <c:pt idx="44">
                  <c:v>3.3</c:v>
                </c:pt>
                <c:pt idx="45">
                  <c:v>30.5</c:v>
                </c:pt>
                <c:pt idx="46">
                  <c:v>32.1</c:v>
                </c:pt>
                <c:pt idx="47">
                  <c:v>24.3</c:v>
                </c:pt>
                <c:pt idx="48">
                  <c:v>3.5</c:v>
                </c:pt>
                <c:pt idx="49">
                  <c:v>19.5</c:v>
                </c:pt>
                <c:pt idx="50">
                  <c:v>11.5</c:v>
                </c:pt>
                <c:pt idx="51">
                  <c:v>15.6</c:v>
                </c:pt>
                <c:pt idx="52">
                  <c:v>23.9</c:v>
                </c:pt>
                <c:pt idx="53">
                  <c:v>17.6</c:v>
                </c:pt>
                <c:pt idx="54">
                  <c:v>11</c:v>
                </c:pt>
                <c:pt idx="55">
                  <c:v>9.5</c:v>
                </c:pt>
                <c:pt idx="56">
                  <c:v>6.6</c:v>
                </c:pt>
                <c:pt idx="57">
                  <c:v>9.5</c:v>
                </c:pt>
                <c:pt idx="58">
                  <c:v>8.8</c:v>
                </c:pt>
                <c:pt idx="59">
                  <c:v>18.7</c:v>
                </c:pt>
                <c:pt idx="60">
                  <c:v>16.4</c:v>
                </c:pt>
                <c:pt idx="61">
                  <c:v>3</c:v>
                </c:pt>
                <c:pt idx="62">
                  <c:v>30.7</c:v>
                </c:pt>
                <c:pt idx="63">
                  <c:v>27.6</c:v>
                </c:pt>
                <c:pt idx="64">
                  <c:v>14.4</c:v>
                </c:pt>
                <c:pt idx="65">
                  <c:v>18.6</c:v>
                </c:pt>
                <c:pt idx="66">
                  <c:v>23</c:v>
                </c:pt>
                <c:pt idx="67">
                  <c:v>9.5</c:v>
                </c:pt>
                <c:pt idx="68">
                  <c:v>26.1</c:v>
                </c:pt>
                <c:pt idx="69">
                  <c:v>49.6</c:v>
                </c:pt>
                <c:pt idx="70">
                  <c:v>47.8</c:v>
                </c:pt>
                <c:pt idx="71">
                  <c:v>41.7</c:v>
                </c:pt>
                <c:pt idx="72">
                  <c:v>45.4</c:v>
                </c:pt>
                <c:pt idx="73">
                  <c:v>42</c:v>
                </c:pt>
                <c:pt idx="74">
                  <c:v>10.2</c:v>
                </c:pt>
                <c:pt idx="75">
                  <c:v>4.1</c:v>
                </c:pt>
                <c:pt idx="76">
                  <c:v>11.6</c:v>
                </c:pt>
                <c:pt idx="77">
                  <c:v>24.4</c:v>
                </c:pt>
                <c:pt idx="78">
                  <c:v>25</c:v>
                </c:pt>
                <c:pt idx="79">
                  <c:v>20.4</c:v>
                </c:pt>
                <c:pt idx="80">
                  <c:v>1.8</c:v>
                </c:pt>
                <c:pt idx="81">
                  <c:v>14</c:v>
                </c:pt>
                <c:pt idx="82">
                  <c:v>8</c:v>
                </c:pt>
                <c:pt idx="83">
                  <c:v>44.1</c:v>
                </c:pt>
                <c:pt idx="84">
                  <c:v>53.5</c:v>
                </c:pt>
                <c:pt idx="85">
                  <c:v>52</c:v>
                </c:pt>
                <c:pt idx="86">
                  <c:v>52.8</c:v>
                </c:pt>
                <c:pt idx="87">
                  <c:v>28.2</c:v>
                </c:pt>
                <c:pt idx="88">
                  <c:v>38.6</c:v>
                </c:pt>
                <c:pt idx="89">
                  <c:v>41.9</c:v>
                </c:pt>
                <c:pt idx="90">
                  <c:v>56</c:v>
                </c:pt>
                <c:pt idx="91">
                  <c:v>52</c:v>
                </c:pt>
                <c:pt idx="92">
                  <c:v>13.9</c:v>
                </c:pt>
                <c:pt idx="93">
                  <c:v>62.2</c:v>
                </c:pt>
                <c:pt idx="94">
                  <c:v>33</c:v>
                </c:pt>
                <c:pt idx="95">
                  <c:v>48.3</c:v>
                </c:pt>
                <c:pt idx="96">
                  <c:v>21.3</c:v>
                </c:pt>
                <c:pt idx="97">
                  <c:v>50.6</c:v>
                </c:pt>
                <c:pt idx="98">
                  <c:v>37.4</c:v>
                </c:pt>
                <c:pt idx="99">
                  <c:v>21.4</c:v>
                </c:pt>
                <c:pt idx="100">
                  <c:v>30.4</c:v>
                </c:pt>
                <c:pt idx="101">
                  <c:v>55</c:v>
                </c:pt>
                <c:pt idx="102">
                  <c:v>36.2</c:v>
                </c:pt>
                <c:pt idx="103">
                  <c:v>56</c:v>
                </c:pt>
                <c:pt idx="104">
                  <c:v>55.7</c:v>
                </c:pt>
                <c:pt idx="105">
                  <c:v>52.3</c:v>
                </c:pt>
                <c:pt idx="106">
                  <c:v>39.5</c:v>
                </c:pt>
                <c:pt idx="107">
                  <c:v>32.4</c:v>
                </c:pt>
                <c:pt idx="108">
                  <c:v>56.9</c:v>
                </c:pt>
                <c:pt idx="109">
                  <c:v>44.6</c:v>
                </c:pt>
                <c:pt idx="110">
                  <c:v>56.1</c:v>
                </c:pt>
                <c:pt idx="111">
                  <c:v>57</c:v>
                </c:pt>
                <c:pt idx="112">
                  <c:v>44.8</c:v>
                </c:pt>
                <c:pt idx="113">
                  <c:v>39.3</c:v>
                </c:pt>
                <c:pt idx="114">
                  <c:v>33.4</c:v>
                </c:pt>
                <c:pt idx="115">
                  <c:v>55.5</c:v>
                </c:pt>
                <c:pt idx="116">
                  <c:v>55.4</c:v>
                </c:pt>
                <c:pt idx="117">
                  <c:v>56.1</c:v>
                </c:pt>
                <c:pt idx="118">
                  <c:v>59.5</c:v>
                </c:pt>
                <c:pt idx="119">
                  <c:v>63</c:v>
                </c:pt>
                <c:pt idx="120">
                  <c:v>61.8</c:v>
                </c:pt>
                <c:pt idx="121">
                  <c:v>61.8</c:v>
                </c:pt>
                <c:pt idx="122">
                  <c:v>59.1</c:v>
                </c:pt>
                <c:pt idx="123">
                  <c:v>54.8</c:v>
                </c:pt>
                <c:pt idx="124">
                  <c:v>55.5</c:v>
                </c:pt>
                <c:pt idx="125">
                  <c:v>47.9</c:v>
                </c:pt>
                <c:pt idx="126">
                  <c:v>8.4</c:v>
                </c:pt>
                <c:pt idx="127">
                  <c:v>22</c:v>
                </c:pt>
                <c:pt idx="128">
                  <c:v>24.7</c:v>
                </c:pt>
                <c:pt idx="129">
                  <c:v>15.9</c:v>
                </c:pt>
                <c:pt idx="130">
                  <c:v>14</c:v>
                </c:pt>
                <c:pt idx="131">
                  <c:v>35.7</c:v>
                </c:pt>
                <c:pt idx="132">
                  <c:v>29</c:v>
                </c:pt>
                <c:pt idx="133">
                  <c:v>39</c:v>
                </c:pt>
                <c:pt idx="134">
                  <c:v>49.9</c:v>
                </c:pt>
                <c:pt idx="135">
                  <c:v>24</c:v>
                </c:pt>
                <c:pt idx="136">
                  <c:v>37.1</c:v>
                </c:pt>
                <c:pt idx="137">
                  <c:v>53.1</c:v>
                </c:pt>
                <c:pt idx="138">
                  <c:v>50.2</c:v>
                </c:pt>
                <c:pt idx="139">
                  <c:v>43.2</c:v>
                </c:pt>
                <c:pt idx="140">
                  <c:v>39</c:v>
                </c:pt>
                <c:pt idx="141">
                  <c:v>46.2</c:v>
                </c:pt>
                <c:pt idx="142">
                  <c:v>63</c:v>
                </c:pt>
                <c:pt idx="143">
                  <c:v>58</c:v>
                </c:pt>
                <c:pt idx="144">
                  <c:v>38.9</c:v>
                </c:pt>
                <c:pt idx="145">
                  <c:v>16.9</c:v>
                </c:pt>
                <c:pt idx="146">
                  <c:v>25.2</c:v>
                </c:pt>
                <c:pt idx="147">
                  <c:v>13.4</c:v>
                </c:pt>
                <c:pt idx="148">
                  <c:v>10.3</c:v>
                </c:pt>
                <c:pt idx="149">
                  <c:v>59.7</c:v>
                </c:pt>
                <c:pt idx="150">
                  <c:v>27</c:v>
                </c:pt>
                <c:pt idx="151">
                  <c:v>50.1</c:v>
                </c:pt>
                <c:pt idx="152">
                  <c:v>46.3</c:v>
                </c:pt>
                <c:pt idx="153">
                  <c:v>21.8</c:v>
                </c:pt>
                <c:pt idx="154">
                  <c:v>47.1</c:v>
                </c:pt>
                <c:pt idx="155">
                  <c:v>52.5</c:v>
                </c:pt>
                <c:pt idx="156">
                  <c:v>54.8</c:v>
                </c:pt>
                <c:pt idx="157">
                  <c:v>53.7</c:v>
                </c:pt>
                <c:pt idx="158">
                  <c:v>55.8</c:v>
                </c:pt>
                <c:pt idx="159">
                  <c:v>35.8</c:v>
                </c:pt>
                <c:pt idx="160">
                  <c:v>35.9</c:v>
                </c:pt>
                <c:pt idx="161">
                  <c:v>42.2</c:v>
                </c:pt>
                <c:pt idx="162">
                  <c:v>17.5</c:v>
                </c:pt>
                <c:pt idx="163">
                  <c:v>34.6</c:v>
                </c:pt>
                <c:pt idx="164">
                  <c:v>34.2</c:v>
                </c:pt>
                <c:pt idx="165">
                  <c:v>19.7</c:v>
                </c:pt>
                <c:pt idx="166">
                  <c:v>34.3</c:v>
                </c:pt>
                <c:pt idx="167">
                  <c:v>46.3</c:v>
                </c:pt>
                <c:pt idx="168">
                  <c:v>24.3</c:v>
                </c:pt>
                <c:pt idx="169">
                  <c:v>54.6</c:v>
                </c:pt>
                <c:pt idx="170">
                  <c:v>35.6</c:v>
                </c:pt>
                <c:pt idx="171">
                  <c:v>11.1</c:v>
                </c:pt>
                <c:pt idx="172">
                  <c:v>30.3</c:v>
                </c:pt>
                <c:pt idx="173">
                  <c:v>40.2</c:v>
                </c:pt>
                <c:pt idx="174">
                  <c:v>30.6</c:v>
                </c:pt>
                <c:pt idx="175">
                  <c:v>25.6</c:v>
                </c:pt>
                <c:pt idx="176">
                  <c:v>29.2</c:v>
                </c:pt>
                <c:pt idx="177">
                  <c:v>39.6</c:v>
                </c:pt>
                <c:pt idx="178">
                  <c:v>37.8</c:v>
                </c:pt>
                <c:pt idx="179">
                  <c:v>17.5</c:v>
                </c:pt>
                <c:pt idx="180">
                  <c:v>19.2</c:v>
                </c:pt>
                <c:pt idx="181">
                  <c:v>35.7</c:v>
                </c:pt>
                <c:pt idx="182">
                  <c:v>39.5</c:v>
                </c:pt>
                <c:pt idx="183">
                  <c:v>21.1</c:v>
                </c:pt>
                <c:pt idx="184">
                  <c:v>34.2</c:v>
                </c:pt>
                <c:pt idx="185">
                  <c:v>25.4</c:v>
                </c:pt>
                <c:pt idx="186">
                  <c:v>18.4</c:v>
                </c:pt>
                <c:pt idx="187">
                  <c:v>33.8</c:v>
                </c:pt>
                <c:pt idx="188">
                  <c:v>56.8</c:v>
                </c:pt>
                <c:pt idx="189">
                  <c:v>24.4</c:v>
                </c:pt>
                <c:pt idx="190">
                  <c:v>48.4</c:v>
                </c:pt>
                <c:pt idx="191">
                  <c:v>20.9</c:v>
                </c:pt>
                <c:pt idx="192">
                  <c:v>24.9</c:v>
                </c:pt>
                <c:pt idx="193">
                  <c:v>25.7</c:v>
                </c:pt>
                <c:pt idx="194">
                  <c:v>41.2</c:v>
                </c:pt>
                <c:pt idx="195">
                  <c:v>48</c:v>
                </c:pt>
                <c:pt idx="196">
                  <c:v>51</c:v>
                </c:pt>
                <c:pt idx="197">
                  <c:v>52.5</c:v>
                </c:pt>
                <c:pt idx="198">
                  <c:v>45.6</c:v>
                </c:pt>
                <c:pt idx="199">
                  <c:v>29.6</c:v>
                </c:pt>
                <c:pt idx="200">
                  <c:v>37.5</c:v>
                </c:pt>
                <c:pt idx="201">
                  <c:v>49.3</c:v>
                </c:pt>
                <c:pt idx="202">
                  <c:v>47.5</c:v>
                </c:pt>
                <c:pt idx="203">
                  <c:v>17.3</c:v>
                </c:pt>
                <c:pt idx="204">
                  <c:v>19</c:v>
                </c:pt>
                <c:pt idx="205">
                  <c:v>51.6</c:v>
                </c:pt>
                <c:pt idx="206">
                  <c:v>38.8</c:v>
                </c:pt>
                <c:pt idx="207">
                  <c:v>39.4</c:v>
                </c:pt>
                <c:pt idx="208">
                  <c:v>32.2</c:v>
                </c:pt>
                <c:pt idx="209">
                  <c:v>12.8</c:v>
                </c:pt>
                <c:pt idx="210">
                  <c:v>37.2</c:v>
                </c:pt>
                <c:pt idx="211">
                  <c:v>35</c:v>
                </c:pt>
                <c:pt idx="212">
                  <c:v>55.8</c:v>
                </c:pt>
                <c:pt idx="213">
                  <c:v>12.3</c:v>
                </c:pt>
                <c:pt idx="214">
                  <c:v>42.4</c:v>
                </c:pt>
                <c:pt idx="215">
                  <c:v>57.9</c:v>
                </c:pt>
                <c:pt idx="216">
                  <c:v>55.6</c:v>
                </c:pt>
                <c:pt idx="217">
                  <c:v>50.2</c:v>
                </c:pt>
                <c:pt idx="218">
                  <c:v>6.1</c:v>
                </c:pt>
                <c:pt idx="219">
                  <c:v>11.3</c:v>
                </c:pt>
                <c:pt idx="220">
                  <c:v>5.4</c:v>
                </c:pt>
                <c:pt idx="221">
                  <c:v>13.6</c:v>
                </c:pt>
                <c:pt idx="222">
                  <c:v>55.9</c:v>
                </c:pt>
                <c:pt idx="223">
                  <c:v>55.1</c:v>
                </c:pt>
                <c:pt idx="224">
                  <c:v>42.2</c:v>
                </c:pt>
                <c:pt idx="225">
                  <c:v>45.6</c:v>
                </c:pt>
                <c:pt idx="226">
                  <c:v>25.1</c:v>
                </c:pt>
                <c:pt idx="227">
                  <c:v>29.5</c:v>
                </c:pt>
                <c:pt idx="228">
                  <c:v>32.4</c:v>
                </c:pt>
                <c:pt idx="229">
                  <c:v>43.5</c:v>
                </c:pt>
                <c:pt idx="230">
                  <c:v>28.5</c:v>
                </c:pt>
                <c:pt idx="231">
                  <c:v>22</c:v>
                </c:pt>
                <c:pt idx="232">
                  <c:v>16.4</c:v>
                </c:pt>
                <c:pt idx="233">
                  <c:v>16.8</c:v>
                </c:pt>
                <c:pt idx="234">
                  <c:v>45.3</c:v>
                </c:pt>
                <c:pt idx="235">
                  <c:v>49.3</c:v>
                </c:pt>
                <c:pt idx="236">
                  <c:v>46.3</c:v>
                </c:pt>
                <c:pt idx="237">
                  <c:v>25.5</c:v>
                </c:pt>
                <c:pt idx="238">
                  <c:v>33.7</c:v>
                </c:pt>
                <c:pt idx="239">
                  <c:v>39.4</c:v>
                </c:pt>
                <c:pt idx="240">
                  <c:v>43.2</c:v>
                </c:pt>
                <c:pt idx="241">
                  <c:v>25.8</c:v>
                </c:pt>
                <c:pt idx="242">
                  <c:v>15.1</c:v>
                </c:pt>
                <c:pt idx="243">
                  <c:v>15.7</c:v>
                </c:pt>
                <c:pt idx="244">
                  <c:v>18.1</c:v>
                </c:pt>
                <c:pt idx="245">
                  <c:v>38.4</c:v>
                </c:pt>
                <c:pt idx="246">
                  <c:v>40.3</c:v>
                </c:pt>
                <c:pt idx="247">
                  <c:v>22.1</c:v>
                </c:pt>
                <c:pt idx="248">
                  <c:v>32.4</c:v>
                </c:pt>
                <c:pt idx="249">
                  <c:v>19.8</c:v>
                </c:pt>
                <c:pt idx="250">
                  <c:v>17.8</c:v>
                </c:pt>
                <c:pt idx="251">
                  <c:v>20.1</c:v>
                </c:pt>
                <c:pt idx="252">
                  <c:v>16.9</c:v>
                </c:pt>
                <c:pt idx="253">
                  <c:v>24.8</c:v>
                </c:pt>
                <c:pt idx="254">
                  <c:v>33</c:v>
                </c:pt>
                <c:pt idx="255">
                  <c:v>24.9</c:v>
                </c:pt>
                <c:pt idx="256">
                  <c:v>40.8</c:v>
                </c:pt>
                <c:pt idx="257">
                  <c:v>48.9</c:v>
                </c:pt>
                <c:pt idx="258">
                  <c:v>40.7</c:v>
                </c:pt>
                <c:pt idx="259">
                  <c:v>17.8</c:v>
                </c:pt>
                <c:pt idx="260">
                  <c:v>30.1</c:v>
                </c:pt>
                <c:pt idx="261">
                  <c:v>38.9</c:v>
                </c:pt>
                <c:pt idx="262">
                  <c:v>18.7</c:v>
                </c:pt>
                <c:pt idx="263">
                  <c:v>32.6</c:v>
                </c:pt>
                <c:pt idx="264">
                  <c:v>47.8</c:v>
                </c:pt>
                <c:pt idx="265">
                  <c:v>44.4</c:v>
                </c:pt>
                <c:pt idx="266">
                  <c:v>28.3</c:v>
                </c:pt>
                <c:pt idx="267">
                  <c:v>34.1</c:v>
                </c:pt>
                <c:pt idx="268">
                  <c:v>26.4</c:v>
                </c:pt>
                <c:pt idx="269">
                  <c:v>6.8</c:v>
                </c:pt>
                <c:pt idx="270">
                  <c:v>12</c:v>
                </c:pt>
                <c:pt idx="271">
                  <c:v>2.2</c:v>
                </c:pt>
                <c:pt idx="272">
                  <c:v>18.3</c:v>
                </c:pt>
                <c:pt idx="273">
                  <c:v>9.1</c:v>
                </c:pt>
                <c:pt idx="274">
                  <c:v>4.1</c:v>
                </c:pt>
                <c:pt idx="275">
                  <c:v>13.5</c:v>
                </c:pt>
                <c:pt idx="276">
                  <c:v>27.2</c:v>
                </c:pt>
                <c:pt idx="277">
                  <c:v>27.8</c:v>
                </c:pt>
                <c:pt idx="278">
                  <c:v>38.1</c:v>
                </c:pt>
                <c:pt idx="279">
                  <c:v>42.6</c:v>
                </c:pt>
                <c:pt idx="280">
                  <c:v>29.1</c:v>
                </c:pt>
                <c:pt idx="281">
                  <c:v>16.4</c:v>
                </c:pt>
                <c:pt idx="282">
                  <c:v>25.1</c:v>
                </c:pt>
                <c:pt idx="283">
                  <c:v>28.4</c:v>
                </c:pt>
                <c:pt idx="284">
                  <c:v>13.6</c:v>
                </c:pt>
                <c:pt idx="285">
                  <c:v>33.7</c:v>
                </c:pt>
                <c:pt idx="286">
                  <c:v>42.3</c:v>
                </c:pt>
                <c:pt idx="287">
                  <c:v>37.3</c:v>
                </c:pt>
                <c:pt idx="288">
                  <c:v>25.4</c:v>
                </c:pt>
                <c:pt idx="289">
                  <c:v>6.9</c:v>
                </c:pt>
                <c:pt idx="290">
                  <c:v>22.9</c:v>
                </c:pt>
                <c:pt idx="291">
                  <c:v>13.6</c:v>
                </c:pt>
                <c:pt idx="292">
                  <c:v>34.3</c:v>
                </c:pt>
                <c:pt idx="293">
                  <c:v>3.1</c:v>
                </c:pt>
                <c:pt idx="294">
                  <c:v>38.8</c:v>
                </c:pt>
                <c:pt idx="295">
                  <c:v>26.8</c:v>
                </c:pt>
                <c:pt idx="296">
                  <c:v>4.5</c:v>
                </c:pt>
                <c:pt idx="297">
                  <c:v>3.5</c:v>
                </c:pt>
                <c:pt idx="298">
                  <c:v>5.4</c:v>
                </c:pt>
                <c:pt idx="299">
                  <c:v>3.1</c:v>
                </c:pt>
                <c:pt idx="300">
                  <c:v>9.1</c:v>
                </c:pt>
                <c:pt idx="301">
                  <c:v>2.7</c:v>
                </c:pt>
                <c:pt idx="302">
                  <c:v>20</c:v>
                </c:pt>
                <c:pt idx="303">
                  <c:v>29.3</c:v>
                </c:pt>
                <c:pt idx="304">
                  <c:v>4.6</c:v>
                </c:pt>
                <c:pt idx="305">
                  <c:v>2.5</c:v>
                </c:pt>
                <c:pt idx="306">
                  <c:v>3.4</c:v>
                </c:pt>
                <c:pt idx="307">
                  <c:v>5.6</c:v>
                </c:pt>
                <c:pt idx="308">
                  <c:v>8</c:v>
                </c:pt>
                <c:pt idx="309">
                  <c:v>12.8</c:v>
                </c:pt>
                <c:pt idx="310">
                  <c:v>0.9</c:v>
                </c:pt>
                <c:pt idx="311">
                  <c:v>5.4</c:v>
                </c:pt>
                <c:pt idx="312">
                  <c:v>12.4</c:v>
                </c:pt>
                <c:pt idx="313">
                  <c:v>8.7</c:v>
                </c:pt>
                <c:pt idx="314">
                  <c:v>12.8</c:v>
                </c:pt>
                <c:pt idx="315">
                  <c:v>10.1</c:v>
                </c:pt>
                <c:pt idx="316">
                  <c:v>3.9</c:v>
                </c:pt>
                <c:pt idx="317">
                  <c:v>18.4</c:v>
                </c:pt>
                <c:pt idx="318">
                  <c:v>9.3</c:v>
                </c:pt>
                <c:pt idx="319">
                  <c:v>6.3</c:v>
                </c:pt>
                <c:pt idx="320">
                  <c:v>8.6</c:v>
                </c:pt>
                <c:pt idx="321">
                  <c:v>20.7</c:v>
                </c:pt>
                <c:pt idx="322">
                  <c:v>2.2</c:v>
                </c:pt>
                <c:pt idx="323">
                  <c:v>6.2</c:v>
                </c:pt>
                <c:pt idx="324">
                  <c:v>4.6</c:v>
                </c:pt>
                <c:pt idx="325">
                  <c:v>17.5</c:v>
                </c:pt>
                <c:pt idx="326">
                  <c:v>2</c:v>
                </c:pt>
                <c:pt idx="327">
                  <c:v>8.2</c:v>
                </c:pt>
                <c:pt idx="328">
                  <c:v>10.7</c:v>
                </c:pt>
                <c:pt idx="329">
                  <c:v>6</c:v>
                </c:pt>
                <c:pt idx="330">
                  <c:v>9.2</c:v>
                </c:pt>
                <c:pt idx="331">
                  <c:v>14.8</c:v>
                </c:pt>
                <c:pt idx="332">
                  <c:v>1.4</c:v>
                </c:pt>
                <c:pt idx="333">
                  <c:v>2.2</c:v>
                </c:pt>
                <c:pt idx="334">
                  <c:v>15.2</c:v>
                </c:pt>
                <c:pt idx="335">
                  <c:v>1.4</c:v>
                </c:pt>
                <c:pt idx="336">
                  <c:v>4.3</c:v>
                </c:pt>
                <c:pt idx="337">
                  <c:v>7.7</c:v>
                </c:pt>
                <c:pt idx="338">
                  <c:v>2.7</c:v>
                </c:pt>
                <c:pt idx="339">
                  <c:v>1</c:v>
                </c:pt>
                <c:pt idx="340">
                  <c:v>4.9</c:v>
                </c:pt>
                <c:pt idx="341">
                  <c:v>3.8</c:v>
                </c:pt>
                <c:pt idx="342">
                  <c:v>3.8</c:v>
                </c:pt>
                <c:pt idx="343">
                  <c:v>1.1</c:v>
                </c:pt>
                <c:pt idx="344">
                  <c:v>5.8</c:v>
                </c:pt>
                <c:pt idx="345">
                  <c:v>1.8</c:v>
                </c:pt>
                <c:pt idx="346">
                  <c:v>8.1</c:v>
                </c:pt>
                <c:pt idx="347">
                  <c:v>1.3</c:v>
                </c:pt>
                <c:pt idx="348">
                  <c:v>4.6</c:v>
                </c:pt>
                <c:pt idx="349">
                  <c:v>16.7</c:v>
                </c:pt>
                <c:pt idx="350">
                  <c:v>8.5</c:v>
                </c:pt>
                <c:pt idx="351">
                  <c:v>10.5</c:v>
                </c:pt>
                <c:pt idx="352">
                  <c:v>14.4</c:v>
                </c:pt>
                <c:pt idx="353">
                  <c:v>1.4</c:v>
                </c:pt>
                <c:pt idx="354">
                  <c:v>11.3</c:v>
                </c:pt>
                <c:pt idx="355">
                  <c:v>14.6</c:v>
                </c:pt>
                <c:pt idx="356">
                  <c:v>3.7</c:v>
                </c:pt>
                <c:pt idx="357">
                  <c:v>14.6</c:v>
                </c:pt>
                <c:pt idx="358">
                  <c:v>6.9</c:v>
                </c:pt>
                <c:pt idx="359">
                  <c:v>2</c:v>
                </c:pt>
                <c:pt idx="360">
                  <c:v>4.9</c:v>
                </c:pt>
                <c:pt idx="361">
                  <c:v>14.1</c:v>
                </c:pt>
                <c:pt idx="362">
                  <c:v>4</c:v>
                </c:pt>
                <c:pt idx="363">
                  <c:v>1.3</c:v>
                </c:pt>
                <c:pt idx="364">
                  <c:v>3</c:v>
                </c:pt>
              </c:numCache>
            </c:numRef>
          </c:val>
        </c:ser>
        <c:axId val="59968215"/>
        <c:axId val="284302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cat>
          <c:val>
            <c:numRef>
              <c:f>Jahrestabelle!$E$5:$E$369</c:f>
              <c:numCache>
                <c:ptCount val="365"/>
                <c:pt idx="0">
                  <c:v>2.6</c:v>
                </c:pt>
                <c:pt idx="1">
                  <c:v>2.05</c:v>
                </c:pt>
                <c:pt idx="2">
                  <c:v>2.6333333333333333</c:v>
                </c:pt>
                <c:pt idx="3">
                  <c:v>2.55</c:v>
                </c:pt>
                <c:pt idx="4">
                  <c:v>2.32</c:v>
                </c:pt>
                <c:pt idx="5">
                  <c:v>2.433333333333333</c:v>
                </c:pt>
                <c:pt idx="6">
                  <c:v>2.757142857142857</c:v>
                </c:pt>
                <c:pt idx="7">
                  <c:v>3</c:v>
                </c:pt>
                <c:pt idx="8">
                  <c:v>2.7777777777777777</c:v>
                </c:pt>
                <c:pt idx="9">
                  <c:v>2.91</c:v>
                </c:pt>
                <c:pt idx="10">
                  <c:v>2.672727272727273</c:v>
                </c:pt>
                <c:pt idx="11">
                  <c:v>3.1333333333333333</c:v>
                </c:pt>
                <c:pt idx="12">
                  <c:v>2.9692307692307693</c:v>
                </c:pt>
                <c:pt idx="13">
                  <c:v>3.942857142857143</c:v>
                </c:pt>
                <c:pt idx="14">
                  <c:v>5.026666666666667</c:v>
                </c:pt>
                <c:pt idx="15">
                  <c:v>5.03125</c:v>
                </c:pt>
                <c:pt idx="16">
                  <c:v>4.923529411764706</c:v>
                </c:pt>
                <c:pt idx="17">
                  <c:v>4.6722222222222225</c:v>
                </c:pt>
                <c:pt idx="18">
                  <c:v>5.1421052631578945</c:v>
                </c:pt>
                <c:pt idx="19">
                  <c:v>5.025</c:v>
                </c:pt>
                <c:pt idx="20">
                  <c:v>5.219047619047619</c:v>
                </c:pt>
                <c:pt idx="21">
                  <c:v>5.077272727272727</c:v>
                </c:pt>
                <c:pt idx="22">
                  <c:v>5.4173913043478255</c:v>
                </c:pt>
                <c:pt idx="23">
                  <c:v>6.262499999999999</c:v>
                </c:pt>
                <c:pt idx="24">
                  <c:v>6.184</c:v>
                </c:pt>
                <c:pt idx="25">
                  <c:v>6.107692307692307</c:v>
                </c:pt>
                <c:pt idx="26">
                  <c:v>6.11111111111111</c:v>
                </c:pt>
                <c:pt idx="27">
                  <c:v>5.94642857142857</c:v>
                </c:pt>
                <c:pt idx="28">
                  <c:v>5.993103448275861</c:v>
                </c:pt>
                <c:pt idx="29">
                  <c:v>5.929999999999999</c:v>
                </c:pt>
                <c:pt idx="30">
                  <c:v>6.329032258064516</c:v>
                </c:pt>
                <c:pt idx="31">
                  <c:v>6.334375</c:v>
                </c:pt>
                <c:pt idx="32">
                  <c:v>6.172727272727272</c:v>
                </c:pt>
                <c:pt idx="33">
                  <c:v>6.2558823529411764</c:v>
                </c:pt>
                <c:pt idx="34">
                  <c:v>6.497142857142856</c:v>
                </c:pt>
                <c:pt idx="35">
                  <c:v>6.458333333333332</c:v>
                </c:pt>
                <c:pt idx="36">
                  <c:v>6.662162162162161</c:v>
                </c:pt>
                <c:pt idx="37">
                  <c:v>6.75</c:v>
                </c:pt>
                <c:pt idx="38">
                  <c:v>6.597435897435898</c:v>
                </c:pt>
                <c:pt idx="39">
                  <c:v>6.5200000000000005</c:v>
                </c:pt>
                <c:pt idx="40">
                  <c:v>6.426829268292683</c:v>
                </c:pt>
                <c:pt idx="41">
                  <c:v>6.333333333333333</c:v>
                </c:pt>
                <c:pt idx="42">
                  <c:v>6.344186046511628</c:v>
                </c:pt>
                <c:pt idx="43">
                  <c:v>6.290909090909091</c:v>
                </c:pt>
                <c:pt idx="44">
                  <c:v>6.224444444444445</c:v>
                </c:pt>
                <c:pt idx="45">
                  <c:v>6.752173913043479</c:v>
                </c:pt>
                <c:pt idx="46">
                  <c:v>7.291489361702129</c:v>
                </c:pt>
                <c:pt idx="47">
                  <c:v>7.645833333333335</c:v>
                </c:pt>
                <c:pt idx="48">
                  <c:v>7.5612244897959195</c:v>
                </c:pt>
                <c:pt idx="49">
                  <c:v>7.800000000000001</c:v>
                </c:pt>
                <c:pt idx="50">
                  <c:v>7.8725490196078445</c:v>
                </c:pt>
                <c:pt idx="51">
                  <c:v>8.021153846153847</c:v>
                </c:pt>
                <c:pt idx="52">
                  <c:v>8.320754716981133</c:v>
                </c:pt>
                <c:pt idx="53">
                  <c:v>8.492592592592594</c:v>
                </c:pt>
                <c:pt idx="54">
                  <c:v>8.538181818181819</c:v>
                </c:pt>
                <c:pt idx="55">
                  <c:v>8.555357142857144</c:v>
                </c:pt>
                <c:pt idx="56">
                  <c:v>8.521052631578948</c:v>
                </c:pt>
                <c:pt idx="57">
                  <c:v>8.53793103448276</c:v>
                </c:pt>
                <c:pt idx="58">
                  <c:v>8.542372881355934</c:v>
                </c:pt>
                <c:pt idx="59">
                  <c:v>8.71166666666667</c:v>
                </c:pt>
                <c:pt idx="60">
                  <c:v>8.83770491803279</c:v>
                </c:pt>
                <c:pt idx="61">
                  <c:v>8.743548387096777</c:v>
                </c:pt>
                <c:pt idx="62">
                  <c:v>9.092063492063495</c:v>
                </c:pt>
                <c:pt idx="63">
                  <c:v>9.381250000000003</c:v>
                </c:pt>
                <c:pt idx="64">
                  <c:v>9.458461538461542</c:v>
                </c:pt>
                <c:pt idx="65">
                  <c:v>9.5969696969697</c:v>
                </c:pt>
                <c:pt idx="66">
                  <c:v>9.797014925373137</c:v>
                </c:pt>
                <c:pt idx="67">
                  <c:v>9.792647058823533</c:v>
                </c:pt>
                <c:pt idx="68">
                  <c:v>10.02898550724638</c:v>
                </c:pt>
                <c:pt idx="69">
                  <c:v>10.594285714285718</c:v>
                </c:pt>
                <c:pt idx="70">
                  <c:v>11.118309859154932</c:v>
                </c:pt>
                <c:pt idx="71">
                  <c:v>11.54305555555556</c:v>
                </c:pt>
                <c:pt idx="72">
                  <c:v>12.006849315068497</c:v>
                </c:pt>
                <c:pt idx="73">
                  <c:v>12.412162162162165</c:v>
                </c:pt>
                <c:pt idx="74">
                  <c:v>12.38266666666667</c:v>
                </c:pt>
                <c:pt idx="75">
                  <c:v>12.27368421052632</c:v>
                </c:pt>
                <c:pt idx="76">
                  <c:v>12.264935064935068</c:v>
                </c:pt>
                <c:pt idx="77">
                  <c:v>12.420512820512824</c:v>
                </c:pt>
                <c:pt idx="78">
                  <c:v>12.579746835443041</c:v>
                </c:pt>
                <c:pt idx="79">
                  <c:v>12.677500000000004</c:v>
                </c:pt>
                <c:pt idx="80">
                  <c:v>12.543209876543212</c:v>
                </c:pt>
                <c:pt idx="81">
                  <c:v>12.5609756097561</c:v>
                </c:pt>
                <c:pt idx="82">
                  <c:v>12.506024096385545</c:v>
                </c:pt>
                <c:pt idx="83">
                  <c:v>12.882142857142858</c:v>
                </c:pt>
                <c:pt idx="84">
                  <c:v>13.360000000000001</c:v>
                </c:pt>
                <c:pt idx="85">
                  <c:v>13.809302325581397</c:v>
                </c:pt>
                <c:pt idx="86">
                  <c:v>14.257471264367817</c:v>
                </c:pt>
                <c:pt idx="87">
                  <c:v>14.415909090909093</c:v>
                </c:pt>
                <c:pt idx="88">
                  <c:v>14.687640449438202</c:v>
                </c:pt>
                <c:pt idx="89">
                  <c:v>14.990000000000002</c:v>
                </c:pt>
                <c:pt idx="90">
                  <c:v>15.440659340659343</c:v>
                </c:pt>
                <c:pt idx="91">
                  <c:v>15.838043478260872</c:v>
                </c:pt>
                <c:pt idx="92">
                  <c:v>15.817204301075272</c:v>
                </c:pt>
                <c:pt idx="93">
                  <c:v>16.310638297872345</c:v>
                </c:pt>
                <c:pt idx="94">
                  <c:v>16.486315789473686</c:v>
                </c:pt>
                <c:pt idx="95">
                  <c:v>16.817708333333336</c:v>
                </c:pt>
                <c:pt idx="96">
                  <c:v>16.863917525773196</c:v>
                </c:pt>
                <c:pt idx="97">
                  <c:v>17.208163265306123</c:v>
                </c:pt>
                <c:pt idx="98">
                  <c:v>17.412121212121214</c:v>
                </c:pt>
                <c:pt idx="99">
                  <c:v>17.452</c:v>
                </c:pt>
                <c:pt idx="100">
                  <c:v>17.580198019801983</c:v>
                </c:pt>
                <c:pt idx="101">
                  <c:v>17.947058823529414</c:v>
                </c:pt>
                <c:pt idx="102">
                  <c:v>18.1242718446602</c:v>
                </c:pt>
                <c:pt idx="103">
                  <c:v>18.488461538461543</c:v>
                </c:pt>
                <c:pt idx="104">
                  <c:v>18.84285714285715</c:v>
                </c:pt>
                <c:pt idx="105">
                  <c:v>19.158490566037738</c:v>
                </c:pt>
                <c:pt idx="106">
                  <c:v>19.348598130841122</c:v>
                </c:pt>
                <c:pt idx="107">
                  <c:v>19.46944444444445</c:v>
                </c:pt>
                <c:pt idx="108">
                  <c:v>19.81284403669725</c:v>
                </c:pt>
                <c:pt idx="109">
                  <c:v>20.03818181818182</c:v>
                </c:pt>
                <c:pt idx="110">
                  <c:v>20.363063063063066</c:v>
                </c:pt>
                <c:pt idx="111">
                  <c:v>20.69017857142857</c:v>
                </c:pt>
                <c:pt idx="112">
                  <c:v>20.903539823008852</c:v>
                </c:pt>
                <c:pt idx="113">
                  <c:v>21.06491228070176</c:v>
                </c:pt>
                <c:pt idx="114">
                  <c:v>21.172173913043483</c:v>
                </c:pt>
                <c:pt idx="115">
                  <c:v>21.46810344827587</c:v>
                </c:pt>
                <c:pt idx="116">
                  <c:v>21.758119658119664</c:v>
                </c:pt>
                <c:pt idx="117">
                  <c:v>22.049152542372887</c:v>
                </c:pt>
                <c:pt idx="118">
                  <c:v>22.36386554621849</c:v>
                </c:pt>
                <c:pt idx="119">
                  <c:v>22.702500000000004</c:v>
                </c:pt>
                <c:pt idx="120">
                  <c:v>23.02561983471075</c:v>
                </c:pt>
                <c:pt idx="121">
                  <c:v>23.34344262295083</c:v>
                </c:pt>
                <c:pt idx="122">
                  <c:v>23.63414634146342</c:v>
                </c:pt>
                <c:pt idx="123">
                  <c:v>23.88548387096775</c:v>
                </c:pt>
                <c:pt idx="124">
                  <c:v>24.138400000000008</c:v>
                </c:pt>
                <c:pt idx="125">
                  <c:v>24.326984126984136</c:v>
                </c:pt>
                <c:pt idx="126">
                  <c:v>24.201574803149615</c:v>
                </c:pt>
                <c:pt idx="127">
                  <c:v>24.18437500000001</c:v>
                </c:pt>
                <c:pt idx="128">
                  <c:v>24.188372093023265</c:v>
                </c:pt>
                <c:pt idx="129">
                  <c:v>24.124615384615392</c:v>
                </c:pt>
                <c:pt idx="130">
                  <c:v>24.04732824427482</c:v>
                </c:pt>
                <c:pt idx="131">
                  <c:v>24.13560606060607</c:v>
                </c:pt>
                <c:pt idx="132">
                  <c:v>24.172180451127826</c:v>
                </c:pt>
                <c:pt idx="133">
                  <c:v>24.28283582089553</c:v>
                </c:pt>
                <c:pt idx="134">
                  <c:v>24.4725925925926</c:v>
                </c:pt>
                <c:pt idx="135">
                  <c:v>24.46911764705883</c:v>
                </c:pt>
                <c:pt idx="136">
                  <c:v>24.561313868613144</c:v>
                </c:pt>
                <c:pt idx="137">
                  <c:v>24.76811594202899</c:v>
                </c:pt>
                <c:pt idx="138">
                  <c:v>24.95107913669065</c:v>
                </c:pt>
                <c:pt idx="139">
                  <c:v>25.081428571428575</c:v>
                </c:pt>
                <c:pt idx="140">
                  <c:v>25.180141843971636</c:v>
                </c:pt>
                <c:pt idx="141">
                  <c:v>25.32816901408451</c:v>
                </c:pt>
                <c:pt idx="142">
                  <c:v>25.591608391608393</c:v>
                </c:pt>
                <c:pt idx="143">
                  <c:v>25.81666666666667</c:v>
                </c:pt>
                <c:pt idx="144">
                  <c:v>25.90689655172414</c:v>
                </c:pt>
                <c:pt idx="145">
                  <c:v>25.84520547945206</c:v>
                </c:pt>
                <c:pt idx="146">
                  <c:v>25.840816326530614</c:v>
                </c:pt>
                <c:pt idx="147">
                  <c:v>25.75675675675676</c:v>
                </c:pt>
                <c:pt idx="148">
                  <c:v>25.653020134228193</c:v>
                </c:pt>
                <c:pt idx="149">
                  <c:v>25.880000000000003</c:v>
                </c:pt>
                <c:pt idx="150">
                  <c:v>25.88741721854305</c:v>
                </c:pt>
                <c:pt idx="151">
                  <c:v>26.046710526315792</c:v>
                </c:pt>
                <c:pt idx="152">
                  <c:v>26.179084967320264</c:v>
                </c:pt>
                <c:pt idx="153">
                  <c:v>26.150649350649356</c:v>
                </c:pt>
                <c:pt idx="154">
                  <c:v>26.285806451612906</c:v>
                </c:pt>
                <c:pt idx="155">
                  <c:v>26.45384615384616</c:v>
                </c:pt>
                <c:pt idx="156">
                  <c:v>26.634394904458606</c:v>
                </c:pt>
                <c:pt idx="157">
                  <c:v>26.805696202531653</c:v>
                </c:pt>
                <c:pt idx="158">
                  <c:v>26.98805031446542</c:v>
                </c:pt>
                <c:pt idx="159">
                  <c:v>27.04312500000001</c:v>
                </c:pt>
                <c:pt idx="160">
                  <c:v>27.09813664596274</c:v>
                </c:pt>
                <c:pt idx="161">
                  <c:v>27.191358024691365</c:v>
                </c:pt>
                <c:pt idx="162">
                  <c:v>27.1319018404908</c:v>
                </c:pt>
                <c:pt idx="163">
                  <c:v>27.177439024390253</c:v>
                </c:pt>
                <c:pt idx="164">
                  <c:v>27.220000000000006</c:v>
                </c:pt>
                <c:pt idx="165">
                  <c:v>27.174698795180728</c:v>
                </c:pt>
                <c:pt idx="166">
                  <c:v>27.217365269461084</c:v>
                </c:pt>
                <c:pt idx="167">
                  <c:v>27.33095238095239</c:v>
                </c:pt>
                <c:pt idx="168">
                  <c:v>27.313017751479297</c:v>
                </c:pt>
                <c:pt idx="169">
                  <c:v>27.473529411764716</c:v>
                </c:pt>
                <c:pt idx="170">
                  <c:v>27.52105263157896</c:v>
                </c:pt>
                <c:pt idx="171">
                  <c:v>27.425581395348853</c:v>
                </c:pt>
                <c:pt idx="172">
                  <c:v>27.44219653179192</c:v>
                </c:pt>
                <c:pt idx="173">
                  <c:v>27.515517241379325</c:v>
                </c:pt>
                <c:pt idx="174">
                  <c:v>27.533142857142874</c:v>
                </c:pt>
                <c:pt idx="175">
                  <c:v>27.52215909090911</c:v>
                </c:pt>
                <c:pt idx="176">
                  <c:v>27.531638418079112</c:v>
                </c:pt>
                <c:pt idx="177">
                  <c:v>27.59943820224721</c:v>
                </c:pt>
                <c:pt idx="178">
                  <c:v>27.656424581005606</c:v>
                </c:pt>
                <c:pt idx="179">
                  <c:v>27.60000000000002</c:v>
                </c:pt>
                <c:pt idx="180">
                  <c:v>27.553591160221014</c:v>
                </c:pt>
                <c:pt idx="181">
                  <c:v>27.598351648351667</c:v>
                </c:pt>
                <c:pt idx="182">
                  <c:v>27.663387978142094</c:v>
                </c:pt>
                <c:pt idx="183">
                  <c:v>27.62771739130437</c:v>
                </c:pt>
                <c:pt idx="184">
                  <c:v>27.66324324324326</c:v>
                </c:pt>
                <c:pt idx="185">
                  <c:v>27.65107526881722</c:v>
                </c:pt>
                <c:pt idx="186">
                  <c:v>27.60160427807488</c:v>
                </c:pt>
                <c:pt idx="187">
                  <c:v>27.634574468085123</c:v>
                </c:pt>
                <c:pt idx="188">
                  <c:v>27.788888888888906</c:v>
                </c:pt>
                <c:pt idx="189">
                  <c:v>27.77105263157896</c:v>
                </c:pt>
                <c:pt idx="190">
                  <c:v>27.87905759162305</c:v>
                </c:pt>
                <c:pt idx="191">
                  <c:v>27.842708333333345</c:v>
                </c:pt>
                <c:pt idx="192">
                  <c:v>27.827461139896382</c:v>
                </c:pt>
                <c:pt idx="193">
                  <c:v>27.816494845360832</c:v>
                </c:pt>
                <c:pt idx="194">
                  <c:v>27.88512820512821</c:v>
                </c:pt>
                <c:pt idx="195">
                  <c:v>27.987755102040822</c:v>
                </c:pt>
                <c:pt idx="196">
                  <c:v>28.104568527918786</c:v>
                </c:pt>
                <c:pt idx="197">
                  <c:v>28.227777777777785</c:v>
                </c:pt>
                <c:pt idx="198">
                  <c:v>28.31507537688443</c:v>
                </c:pt>
                <c:pt idx="199">
                  <c:v>28.32150000000001</c:v>
                </c:pt>
                <c:pt idx="200">
                  <c:v>28.36716417910449</c:v>
                </c:pt>
                <c:pt idx="201">
                  <c:v>28.470792079207932</c:v>
                </c:pt>
                <c:pt idx="202">
                  <c:v>28.564532019704444</c:v>
                </c:pt>
                <c:pt idx="203">
                  <c:v>28.50931372549021</c:v>
                </c:pt>
                <c:pt idx="204">
                  <c:v>28.462926829268305</c:v>
                </c:pt>
                <c:pt idx="205">
                  <c:v>28.575242718446614</c:v>
                </c:pt>
                <c:pt idx="206">
                  <c:v>28.624637681159435</c:v>
                </c:pt>
                <c:pt idx="207">
                  <c:v>28.67644230769232</c:v>
                </c:pt>
                <c:pt idx="208">
                  <c:v>28.69330143540671</c:v>
                </c:pt>
                <c:pt idx="209">
                  <c:v>28.61761904761906</c:v>
                </c:pt>
                <c:pt idx="210">
                  <c:v>28.65829383886257</c:v>
                </c:pt>
                <c:pt idx="211">
                  <c:v>28.68820754716982</c:v>
                </c:pt>
                <c:pt idx="212">
                  <c:v>28.81549295774649</c:v>
                </c:pt>
                <c:pt idx="213">
                  <c:v>28.73831775700936</c:v>
                </c:pt>
                <c:pt idx="214">
                  <c:v>28.80186046511629</c:v>
                </c:pt>
                <c:pt idx="215">
                  <c:v>28.936574074074084</c:v>
                </c:pt>
                <c:pt idx="216">
                  <c:v>29.059447004608305</c:v>
                </c:pt>
                <c:pt idx="217">
                  <c:v>29.156422018348636</c:v>
                </c:pt>
                <c:pt idx="218">
                  <c:v>29.051141552511428</c:v>
                </c:pt>
                <c:pt idx="219">
                  <c:v>28.970454545454558</c:v>
                </c:pt>
                <c:pt idx="220">
                  <c:v>28.863800904977385</c:v>
                </c:pt>
                <c:pt idx="221">
                  <c:v>28.795045045045057</c:v>
                </c:pt>
                <c:pt idx="222">
                  <c:v>28.916591928251133</c:v>
                </c:pt>
                <c:pt idx="223">
                  <c:v>29.033482142857157</c:v>
                </c:pt>
                <c:pt idx="224">
                  <c:v>29.092000000000013</c:v>
                </c:pt>
                <c:pt idx="225">
                  <c:v>29.165044247787623</c:v>
                </c:pt>
                <c:pt idx="226">
                  <c:v>29.147136563876668</c:v>
                </c:pt>
                <c:pt idx="227">
                  <c:v>29.14868421052633</c:v>
                </c:pt>
                <c:pt idx="228">
                  <c:v>29.162882096069882</c:v>
                </c:pt>
                <c:pt idx="229">
                  <c:v>29.225217391304362</c:v>
                </c:pt>
                <c:pt idx="230">
                  <c:v>29.222077922077936</c:v>
                </c:pt>
                <c:pt idx="231">
                  <c:v>29.19094827586208</c:v>
                </c:pt>
                <c:pt idx="232">
                  <c:v>29.136051502145932</c:v>
                </c:pt>
                <c:pt idx="233">
                  <c:v>29.083333333333346</c:v>
                </c:pt>
                <c:pt idx="234">
                  <c:v>29.15234042553193</c:v>
                </c:pt>
                <c:pt idx="235">
                  <c:v>29.237711864406794</c:v>
                </c:pt>
                <c:pt idx="236">
                  <c:v>29.309704641350226</c:v>
                </c:pt>
                <c:pt idx="237">
                  <c:v>29.29369747899161</c:v>
                </c:pt>
                <c:pt idx="238">
                  <c:v>29.312133891213403</c:v>
                </c:pt>
                <c:pt idx="239">
                  <c:v>29.35416666666668</c:v>
                </c:pt>
                <c:pt idx="240">
                  <c:v>29.41161825726142</c:v>
                </c:pt>
                <c:pt idx="241">
                  <c:v>29.396694214876046</c:v>
                </c:pt>
                <c:pt idx="242">
                  <c:v>29.33786008230454</c:v>
                </c:pt>
                <c:pt idx="243">
                  <c:v>29.281967213114765</c:v>
                </c:pt>
                <c:pt idx="244">
                  <c:v>29.23632653061226</c:v>
                </c:pt>
                <c:pt idx="245">
                  <c:v>29.27357723577237</c:v>
                </c:pt>
                <c:pt idx="246">
                  <c:v>29.318218623481794</c:v>
                </c:pt>
                <c:pt idx="247">
                  <c:v>29.28911290322582</c:v>
                </c:pt>
                <c:pt idx="248">
                  <c:v>29.301606425702822</c:v>
                </c:pt>
                <c:pt idx="249">
                  <c:v>29.263600000000014</c:v>
                </c:pt>
                <c:pt idx="250">
                  <c:v>29.217928286852604</c:v>
                </c:pt>
                <c:pt idx="251">
                  <c:v>29.181746031746048</c:v>
                </c:pt>
                <c:pt idx="252">
                  <c:v>29.13320158102768</c:v>
                </c:pt>
                <c:pt idx="253">
                  <c:v>29.116141732283477</c:v>
                </c:pt>
                <c:pt idx="254">
                  <c:v>29.131372549019623</c:v>
                </c:pt>
                <c:pt idx="255">
                  <c:v>29.114843750000013</c:v>
                </c:pt>
                <c:pt idx="256">
                  <c:v>29.160311284046706</c:v>
                </c:pt>
                <c:pt idx="257">
                  <c:v>29.23682170542637</c:v>
                </c:pt>
                <c:pt idx="258">
                  <c:v>29.28108108108109</c:v>
                </c:pt>
                <c:pt idx="259">
                  <c:v>29.236923076923087</c:v>
                </c:pt>
                <c:pt idx="260">
                  <c:v>29.240229885057484</c:v>
                </c:pt>
                <c:pt idx="261">
                  <c:v>29.277099236641234</c:v>
                </c:pt>
                <c:pt idx="262">
                  <c:v>29.23688212927758</c:v>
                </c:pt>
                <c:pt idx="263">
                  <c:v>29.249621212121223</c:v>
                </c:pt>
                <c:pt idx="264">
                  <c:v>29.319622641509447</c:v>
                </c:pt>
                <c:pt idx="265">
                  <c:v>29.376315789473697</c:v>
                </c:pt>
                <c:pt idx="266">
                  <c:v>29.372284644194767</c:v>
                </c:pt>
                <c:pt idx="267">
                  <c:v>29.389925373134343</c:v>
                </c:pt>
                <c:pt idx="268">
                  <c:v>29.378810408921947</c:v>
                </c:pt>
                <c:pt idx="269">
                  <c:v>29.295185185185197</c:v>
                </c:pt>
                <c:pt idx="270">
                  <c:v>29.23136531365315</c:v>
                </c:pt>
                <c:pt idx="271">
                  <c:v>29.13198529411766</c:v>
                </c:pt>
                <c:pt idx="272">
                  <c:v>29.092307692307706</c:v>
                </c:pt>
                <c:pt idx="273">
                  <c:v>29.019343065693445</c:v>
                </c:pt>
                <c:pt idx="274">
                  <c:v>28.928727272727286</c:v>
                </c:pt>
                <c:pt idx="275">
                  <c:v>28.872826086956536</c:v>
                </c:pt>
                <c:pt idx="276">
                  <c:v>28.866787003610124</c:v>
                </c:pt>
                <c:pt idx="277">
                  <c:v>28.862949640287784</c:v>
                </c:pt>
                <c:pt idx="278">
                  <c:v>28.89605734767027</c:v>
                </c:pt>
                <c:pt idx="279">
                  <c:v>28.945000000000018</c:v>
                </c:pt>
                <c:pt idx="280">
                  <c:v>28.945551601423507</c:v>
                </c:pt>
                <c:pt idx="281">
                  <c:v>28.90106382978725</c:v>
                </c:pt>
                <c:pt idx="282">
                  <c:v>28.887632508833942</c:v>
                </c:pt>
                <c:pt idx="283">
                  <c:v>28.885915492957768</c:v>
                </c:pt>
                <c:pt idx="284">
                  <c:v>28.832280701754406</c:v>
                </c:pt>
                <c:pt idx="285">
                  <c:v>28.849300699300723</c:v>
                </c:pt>
                <c:pt idx="286">
                  <c:v>28.89616724738678</c:v>
                </c:pt>
                <c:pt idx="287">
                  <c:v>28.925347222222243</c:v>
                </c:pt>
                <c:pt idx="288">
                  <c:v>28.91314878892735</c:v>
                </c:pt>
                <c:pt idx="289">
                  <c:v>28.83724137931036</c:v>
                </c:pt>
                <c:pt idx="290">
                  <c:v>28.816838487972525</c:v>
                </c:pt>
                <c:pt idx="291">
                  <c:v>28.764726027397277</c:v>
                </c:pt>
                <c:pt idx="292">
                  <c:v>28.783617747440285</c:v>
                </c:pt>
                <c:pt idx="293">
                  <c:v>28.696258503401374</c:v>
                </c:pt>
                <c:pt idx="294">
                  <c:v>28.730508474576283</c:v>
                </c:pt>
                <c:pt idx="295">
                  <c:v>28.723986486486496</c:v>
                </c:pt>
                <c:pt idx="296">
                  <c:v>28.64242424242425</c:v>
                </c:pt>
                <c:pt idx="297">
                  <c:v>28.558053691275177</c:v>
                </c:pt>
                <c:pt idx="298">
                  <c:v>28.480602006688972</c:v>
                </c:pt>
                <c:pt idx="299">
                  <c:v>28.39600000000001</c:v>
                </c:pt>
                <c:pt idx="300">
                  <c:v>28.33189368770765</c:v>
                </c:pt>
                <c:pt idx="301">
                  <c:v>28.24701986754968</c:v>
                </c:pt>
                <c:pt idx="302">
                  <c:v>28.21980198019803</c:v>
                </c:pt>
                <c:pt idx="303">
                  <c:v>28.223355263157906</c:v>
                </c:pt>
                <c:pt idx="304">
                  <c:v>28.145901639344274</c:v>
                </c:pt>
                <c:pt idx="305">
                  <c:v>28.062091503267986</c:v>
                </c:pt>
                <c:pt idx="306">
                  <c:v>27.981758957654733</c:v>
                </c:pt>
                <c:pt idx="307">
                  <c:v>27.90909090909092</c:v>
                </c:pt>
                <c:pt idx="308">
                  <c:v>27.844660194174768</c:v>
                </c:pt>
                <c:pt idx="309">
                  <c:v>27.796129032258072</c:v>
                </c:pt>
                <c:pt idx="310">
                  <c:v>27.70964630225081</c:v>
                </c:pt>
                <c:pt idx="311">
                  <c:v>27.638141025641033</c:v>
                </c:pt>
                <c:pt idx="312">
                  <c:v>27.58945686900959</c:v>
                </c:pt>
                <c:pt idx="313">
                  <c:v>27.529299363057333</c:v>
                </c:pt>
                <c:pt idx="314">
                  <c:v>27.482539682539688</c:v>
                </c:pt>
                <c:pt idx="315">
                  <c:v>27.427531645569626</c:v>
                </c:pt>
                <c:pt idx="316">
                  <c:v>27.35331230283912</c:v>
                </c:pt>
                <c:pt idx="317">
                  <c:v>27.325157232704406</c:v>
                </c:pt>
                <c:pt idx="318">
                  <c:v>27.268652037617557</c:v>
                </c:pt>
                <c:pt idx="319">
                  <c:v>27.203125</c:v>
                </c:pt>
                <c:pt idx="320">
                  <c:v>27.145171339563863</c:v>
                </c:pt>
                <c:pt idx="321">
                  <c:v>27.125155279503108</c:v>
                </c:pt>
                <c:pt idx="322">
                  <c:v>27.04798761609908</c:v>
                </c:pt>
                <c:pt idx="323">
                  <c:v>26.98364197530865</c:v>
                </c:pt>
                <c:pt idx="324">
                  <c:v>26.914769230769238</c:v>
                </c:pt>
                <c:pt idx="325">
                  <c:v>26.885889570552155</c:v>
                </c:pt>
                <c:pt idx="326">
                  <c:v>26.80978593272172</c:v>
                </c:pt>
                <c:pt idx="327">
                  <c:v>26.753048780487816</c:v>
                </c:pt>
                <c:pt idx="328">
                  <c:v>26.70425531914895</c:v>
                </c:pt>
                <c:pt idx="329">
                  <c:v>26.641515151515165</c:v>
                </c:pt>
                <c:pt idx="330">
                  <c:v>26.588821752265876</c:v>
                </c:pt>
                <c:pt idx="331">
                  <c:v>26.55331325301206</c:v>
                </c:pt>
                <c:pt idx="332">
                  <c:v>26.47777777777779</c:v>
                </c:pt>
                <c:pt idx="333">
                  <c:v>26.405089820359297</c:v>
                </c:pt>
                <c:pt idx="334">
                  <c:v>26.37164179104479</c:v>
                </c:pt>
                <c:pt idx="335">
                  <c:v>26.297321428571443</c:v>
                </c:pt>
                <c:pt idx="336">
                  <c:v>26.23204747774482</c:v>
                </c:pt>
                <c:pt idx="337">
                  <c:v>26.17721893491126</c:v>
                </c:pt>
                <c:pt idx="338">
                  <c:v>26.10796460176993</c:v>
                </c:pt>
                <c:pt idx="339">
                  <c:v>26.034117647058842</c:v>
                </c:pt>
                <c:pt idx="340">
                  <c:v>25.972140762463358</c:v>
                </c:pt>
                <c:pt idx="341">
                  <c:v>25.90730994152048</c:v>
                </c:pt>
                <c:pt idx="342">
                  <c:v>25.842857142857156</c:v>
                </c:pt>
                <c:pt idx="343">
                  <c:v>25.770930232558154</c:v>
                </c:pt>
                <c:pt idx="344">
                  <c:v>25.71304347826088</c:v>
                </c:pt>
                <c:pt idx="345">
                  <c:v>25.64393063583816</c:v>
                </c:pt>
                <c:pt idx="346">
                  <c:v>25.59337175792508</c:v>
                </c:pt>
                <c:pt idx="347">
                  <c:v>25.523563218390812</c:v>
                </c:pt>
                <c:pt idx="348">
                  <c:v>25.463610315186255</c:v>
                </c:pt>
                <c:pt idx="349">
                  <c:v>25.43857142857144</c:v>
                </c:pt>
                <c:pt idx="350">
                  <c:v>25.390313390313402</c:v>
                </c:pt>
                <c:pt idx="351">
                  <c:v>25.348011363636374</c:v>
                </c:pt>
                <c:pt idx="352">
                  <c:v>25.31699716713882</c:v>
                </c:pt>
                <c:pt idx="353">
                  <c:v>25.249435028248595</c:v>
                </c:pt>
                <c:pt idx="354">
                  <c:v>25.210140845070427</c:v>
                </c:pt>
                <c:pt idx="355">
                  <c:v>25.180337078651693</c:v>
                </c:pt>
                <c:pt idx="356">
                  <c:v>25.1201680672269</c:v>
                </c:pt>
                <c:pt idx="357">
                  <c:v>25.09078212290504</c:v>
                </c:pt>
                <c:pt idx="358">
                  <c:v>25.040111420612824</c:v>
                </c:pt>
                <c:pt idx="359">
                  <c:v>24.97611111111112</c:v>
                </c:pt>
                <c:pt idx="360">
                  <c:v>24.920498614958458</c:v>
                </c:pt>
                <c:pt idx="361">
                  <c:v>24.89060773480664</c:v>
                </c:pt>
                <c:pt idx="362">
                  <c:v>24.83305785123968</c:v>
                </c:pt>
                <c:pt idx="363">
                  <c:v>24.7684065934066</c:v>
                </c:pt>
                <c:pt idx="364">
                  <c:v>24.70876712328768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Jahrestabelle!$B$5:$B$369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cat>
          <c:val>
            <c:numRef>
              <c:f>Jahrestabelle!$F$5:$F$369</c:f>
              <c:numCache>
                <c:ptCount val="365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  <c:pt idx="364">
                  <c:v>23</c:v>
                </c:pt>
              </c:numCache>
            </c:numRef>
          </c:val>
          <c:smooth val="0"/>
        </c:ser>
        <c:axId val="59968215"/>
        <c:axId val="2843024"/>
      </c:lineChart>
      <c:dateAx>
        <c:axId val="5996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43024"/>
        <c:crosses val="autoZero"/>
        <c:auto val="0"/>
        <c:noMultiLvlLbl val="0"/>
      </c:dateAx>
      <c:valAx>
        <c:axId val="2843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96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Gesamter Energieertrag des Jahres 2007 in kWh (Jahresziel: 8400kWh)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55"/>
          <c:w val="0.987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Jahrestabelle!$B$5:$B$369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cat>
          <c:val>
            <c:numRef>
              <c:f>Jahrestabelle!$D$5:$D$369</c:f>
              <c:numCache>
                <c:ptCount val="365"/>
                <c:pt idx="0">
                  <c:v>2.6</c:v>
                </c:pt>
                <c:pt idx="1">
                  <c:v>4.1</c:v>
                </c:pt>
                <c:pt idx="2">
                  <c:v>7.8999999999999995</c:v>
                </c:pt>
                <c:pt idx="3">
                  <c:v>10.2</c:v>
                </c:pt>
                <c:pt idx="4">
                  <c:v>11.6</c:v>
                </c:pt>
                <c:pt idx="5">
                  <c:v>14.6</c:v>
                </c:pt>
                <c:pt idx="6">
                  <c:v>19.3</c:v>
                </c:pt>
                <c:pt idx="7">
                  <c:v>24</c:v>
                </c:pt>
                <c:pt idx="8">
                  <c:v>25</c:v>
                </c:pt>
                <c:pt idx="9">
                  <c:v>29.1</c:v>
                </c:pt>
                <c:pt idx="10">
                  <c:v>29.400000000000002</c:v>
                </c:pt>
                <c:pt idx="11">
                  <c:v>37.6</c:v>
                </c:pt>
                <c:pt idx="12">
                  <c:v>38.6</c:v>
                </c:pt>
                <c:pt idx="13">
                  <c:v>55.2</c:v>
                </c:pt>
                <c:pt idx="14">
                  <c:v>75.4</c:v>
                </c:pt>
                <c:pt idx="15">
                  <c:v>80.5</c:v>
                </c:pt>
                <c:pt idx="16">
                  <c:v>83.7</c:v>
                </c:pt>
                <c:pt idx="17">
                  <c:v>84.10000000000001</c:v>
                </c:pt>
                <c:pt idx="18">
                  <c:v>97.7</c:v>
                </c:pt>
                <c:pt idx="19">
                  <c:v>100.5</c:v>
                </c:pt>
                <c:pt idx="20">
                  <c:v>109.6</c:v>
                </c:pt>
                <c:pt idx="21">
                  <c:v>111.69999999999999</c:v>
                </c:pt>
                <c:pt idx="22">
                  <c:v>124.6</c:v>
                </c:pt>
                <c:pt idx="23">
                  <c:v>150.29999999999998</c:v>
                </c:pt>
                <c:pt idx="24">
                  <c:v>154.6</c:v>
                </c:pt>
                <c:pt idx="25">
                  <c:v>158.79999999999998</c:v>
                </c:pt>
                <c:pt idx="26">
                  <c:v>164.99999999999997</c:v>
                </c:pt>
                <c:pt idx="27">
                  <c:v>166.49999999999997</c:v>
                </c:pt>
                <c:pt idx="28">
                  <c:v>173.79999999999998</c:v>
                </c:pt>
                <c:pt idx="29">
                  <c:v>177.89999999999998</c:v>
                </c:pt>
                <c:pt idx="30">
                  <c:v>196.2</c:v>
                </c:pt>
                <c:pt idx="31">
                  <c:v>202.7</c:v>
                </c:pt>
                <c:pt idx="32">
                  <c:v>203.7</c:v>
                </c:pt>
                <c:pt idx="33">
                  <c:v>212.7</c:v>
                </c:pt>
                <c:pt idx="34">
                  <c:v>227.39999999999998</c:v>
                </c:pt>
                <c:pt idx="35">
                  <c:v>232.49999999999997</c:v>
                </c:pt>
                <c:pt idx="36">
                  <c:v>246.49999999999997</c:v>
                </c:pt>
                <c:pt idx="37">
                  <c:v>256.5</c:v>
                </c:pt>
                <c:pt idx="38">
                  <c:v>257.3</c:v>
                </c:pt>
                <c:pt idx="39">
                  <c:v>260.8</c:v>
                </c:pt>
                <c:pt idx="40">
                  <c:v>263.5</c:v>
                </c:pt>
                <c:pt idx="41">
                  <c:v>266</c:v>
                </c:pt>
                <c:pt idx="42">
                  <c:v>272.8</c:v>
                </c:pt>
                <c:pt idx="43">
                  <c:v>276.8</c:v>
                </c:pt>
                <c:pt idx="44">
                  <c:v>280.1</c:v>
                </c:pt>
                <c:pt idx="45">
                  <c:v>310.6</c:v>
                </c:pt>
                <c:pt idx="46">
                  <c:v>342.70000000000005</c:v>
                </c:pt>
                <c:pt idx="47">
                  <c:v>367.00000000000006</c:v>
                </c:pt>
                <c:pt idx="48">
                  <c:v>370.50000000000006</c:v>
                </c:pt>
                <c:pt idx="49">
                  <c:v>390.00000000000006</c:v>
                </c:pt>
                <c:pt idx="50">
                  <c:v>401.50000000000006</c:v>
                </c:pt>
                <c:pt idx="51">
                  <c:v>417.1000000000001</c:v>
                </c:pt>
                <c:pt idx="52">
                  <c:v>441.00000000000006</c:v>
                </c:pt>
                <c:pt idx="53">
                  <c:v>458.6000000000001</c:v>
                </c:pt>
                <c:pt idx="54">
                  <c:v>469.6000000000001</c:v>
                </c:pt>
                <c:pt idx="55">
                  <c:v>479.1000000000001</c:v>
                </c:pt>
                <c:pt idx="56">
                  <c:v>485.7000000000001</c:v>
                </c:pt>
                <c:pt idx="57">
                  <c:v>495.2000000000001</c:v>
                </c:pt>
                <c:pt idx="58">
                  <c:v>504.0000000000001</c:v>
                </c:pt>
                <c:pt idx="59">
                  <c:v>522.7000000000002</c:v>
                </c:pt>
                <c:pt idx="60">
                  <c:v>539.1000000000001</c:v>
                </c:pt>
                <c:pt idx="61">
                  <c:v>542.1000000000001</c:v>
                </c:pt>
                <c:pt idx="62">
                  <c:v>572.8000000000002</c:v>
                </c:pt>
                <c:pt idx="63">
                  <c:v>600.4000000000002</c:v>
                </c:pt>
                <c:pt idx="64">
                  <c:v>614.8000000000002</c:v>
                </c:pt>
                <c:pt idx="65">
                  <c:v>633.4000000000002</c:v>
                </c:pt>
                <c:pt idx="66">
                  <c:v>656.4000000000002</c:v>
                </c:pt>
                <c:pt idx="67">
                  <c:v>665.9000000000002</c:v>
                </c:pt>
                <c:pt idx="68">
                  <c:v>692.0000000000002</c:v>
                </c:pt>
                <c:pt idx="69">
                  <c:v>741.6000000000003</c:v>
                </c:pt>
                <c:pt idx="70">
                  <c:v>789.4000000000002</c:v>
                </c:pt>
                <c:pt idx="71">
                  <c:v>831.1000000000003</c:v>
                </c:pt>
                <c:pt idx="72">
                  <c:v>876.5000000000002</c:v>
                </c:pt>
                <c:pt idx="73">
                  <c:v>918.5000000000002</c:v>
                </c:pt>
                <c:pt idx="74">
                  <c:v>928.7000000000003</c:v>
                </c:pt>
                <c:pt idx="75">
                  <c:v>932.8000000000003</c:v>
                </c:pt>
                <c:pt idx="76">
                  <c:v>944.4000000000003</c:v>
                </c:pt>
                <c:pt idx="77">
                  <c:v>968.8000000000003</c:v>
                </c:pt>
                <c:pt idx="78">
                  <c:v>993.8000000000003</c:v>
                </c:pt>
                <c:pt idx="79">
                  <c:v>1014.2000000000003</c:v>
                </c:pt>
                <c:pt idx="80">
                  <c:v>1016.0000000000002</c:v>
                </c:pt>
                <c:pt idx="81">
                  <c:v>1030.0000000000002</c:v>
                </c:pt>
                <c:pt idx="82">
                  <c:v>1038.0000000000002</c:v>
                </c:pt>
                <c:pt idx="83">
                  <c:v>1082.1000000000001</c:v>
                </c:pt>
                <c:pt idx="84">
                  <c:v>1135.6000000000001</c:v>
                </c:pt>
                <c:pt idx="85">
                  <c:v>1187.6000000000001</c:v>
                </c:pt>
                <c:pt idx="86">
                  <c:v>1240.4</c:v>
                </c:pt>
                <c:pt idx="87">
                  <c:v>1268.6000000000001</c:v>
                </c:pt>
                <c:pt idx="88">
                  <c:v>1307.2</c:v>
                </c:pt>
                <c:pt idx="89">
                  <c:v>1349.1000000000001</c:v>
                </c:pt>
                <c:pt idx="90">
                  <c:v>1405.1000000000001</c:v>
                </c:pt>
                <c:pt idx="91">
                  <c:v>1457.1000000000001</c:v>
                </c:pt>
                <c:pt idx="92">
                  <c:v>1471.0000000000002</c:v>
                </c:pt>
                <c:pt idx="93">
                  <c:v>1533.2000000000003</c:v>
                </c:pt>
                <c:pt idx="94">
                  <c:v>1566.2000000000003</c:v>
                </c:pt>
                <c:pt idx="95">
                  <c:v>1614.5000000000002</c:v>
                </c:pt>
                <c:pt idx="96">
                  <c:v>1635.8000000000002</c:v>
                </c:pt>
                <c:pt idx="97">
                  <c:v>1686.4</c:v>
                </c:pt>
                <c:pt idx="98">
                  <c:v>1723.8000000000002</c:v>
                </c:pt>
                <c:pt idx="99">
                  <c:v>1745.2000000000003</c:v>
                </c:pt>
                <c:pt idx="100">
                  <c:v>1775.6000000000004</c:v>
                </c:pt>
                <c:pt idx="101">
                  <c:v>1830.6000000000004</c:v>
                </c:pt>
                <c:pt idx="102">
                  <c:v>1866.8000000000004</c:v>
                </c:pt>
                <c:pt idx="103">
                  <c:v>1922.8000000000004</c:v>
                </c:pt>
                <c:pt idx="104">
                  <c:v>1978.5000000000005</c:v>
                </c:pt>
                <c:pt idx="105">
                  <c:v>2030.8000000000004</c:v>
                </c:pt>
                <c:pt idx="106">
                  <c:v>2070.3</c:v>
                </c:pt>
                <c:pt idx="107">
                  <c:v>2102.7000000000003</c:v>
                </c:pt>
                <c:pt idx="108">
                  <c:v>2159.6000000000004</c:v>
                </c:pt>
                <c:pt idx="109">
                  <c:v>2204.2000000000003</c:v>
                </c:pt>
                <c:pt idx="110">
                  <c:v>2260.3</c:v>
                </c:pt>
                <c:pt idx="111">
                  <c:v>2317.3</c:v>
                </c:pt>
                <c:pt idx="112">
                  <c:v>2362.1000000000004</c:v>
                </c:pt>
                <c:pt idx="113">
                  <c:v>2401.4000000000005</c:v>
                </c:pt>
                <c:pt idx="114">
                  <c:v>2434.8000000000006</c:v>
                </c:pt>
                <c:pt idx="115">
                  <c:v>2490.3000000000006</c:v>
                </c:pt>
                <c:pt idx="116">
                  <c:v>2545.7000000000007</c:v>
                </c:pt>
                <c:pt idx="117">
                  <c:v>2601.8000000000006</c:v>
                </c:pt>
                <c:pt idx="118">
                  <c:v>2661.3000000000006</c:v>
                </c:pt>
                <c:pt idx="119">
                  <c:v>2724.3000000000006</c:v>
                </c:pt>
                <c:pt idx="120">
                  <c:v>2786.100000000001</c:v>
                </c:pt>
                <c:pt idx="121">
                  <c:v>2847.900000000001</c:v>
                </c:pt>
                <c:pt idx="122">
                  <c:v>2907.000000000001</c:v>
                </c:pt>
                <c:pt idx="123">
                  <c:v>2961.800000000001</c:v>
                </c:pt>
                <c:pt idx="124">
                  <c:v>3017.300000000001</c:v>
                </c:pt>
                <c:pt idx="125">
                  <c:v>3065.200000000001</c:v>
                </c:pt>
                <c:pt idx="126">
                  <c:v>3073.6000000000013</c:v>
                </c:pt>
                <c:pt idx="127">
                  <c:v>3095.6000000000013</c:v>
                </c:pt>
                <c:pt idx="128">
                  <c:v>3120.300000000001</c:v>
                </c:pt>
                <c:pt idx="129">
                  <c:v>3136.200000000001</c:v>
                </c:pt>
                <c:pt idx="130">
                  <c:v>3150.200000000001</c:v>
                </c:pt>
                <c:pt idx="131">
                  <c:v>3185.900000000001</c:v>
                </c:pt>
                <c:pt idx="132">
                  <c:v>3214.900000000001</c:v>
                </c:pt>
                <c:pt idx="133">
                  <c:v>3253.900000000001</c:v>
                </c:pt>
                <c:pt idx="134">
                  <c:v>3303.800000000001</c:v>
                </c:pt>
                <c:pt idx="135">
                  <c:v>3327.800000000001</c:v>
                </c:pt>
                <c:pt idx="136">
                  <c:v>3364.900000000001</c:v>
                </c:pt>
                <c:pt idx="137">
                  <c:v>3418.000000000001</c:v>
                </c:pt>
                <c:pt idx="138">
                  <c:v>3468.2000000000007</c:v>
                </c:pt>
                <c:pt idx="139">
                  <c:v>3511.4000000000005</c:v>
                </c:pt>
                <c:pt idx="140">
                  <c:v>3550.4000000000005</c:v>
                </c:pt>
                <c:pt idx="141">
                  <c:v>3596.6000000000004</c:v>
                </c:pt>
                <c:pt idx="142">
                  <c:v>3659.6000000000004</c:v>
                </c:pt>
                <c:pt idx="143">
                  <c:v>3717.6000000000004</c:v>
                </c:pt>
                <c:pt idx="144">
                  <c:v>3756.5000000000005</c:v>
                </c:pt>
                <c:pt idx="145">
                  <c:v>3773.4000000000005</c:v>
                </c:pt>
                <c:pt idx="146">
                  <c:v>3798.6000000000004</c:v>
                </c:pt>
                <c:pt idx="147">
                  <c:v>3812.0000000000005</c:v>
                </c:pt>
                <c:pt idx="148">
                  <c:v>3822.3000000000006</c:v>
                </c:pt>
                <c:pt idx="149">
                  <c:v>3882.0000000000005</c:v>
                </c:pt>
                <c:pt idx="150">
                  <c:v>3909.0000000000005</c:v>
                </c:pt>
                <c:pt idx="151">
                  <c:v>3959.1000000000004</c:v>
                </c:pt>
                <c:pt idx="152">
                  <c:v>4005.4000000000005</c:v>
                </c:pt>
                <c:pt idx="153">
                  <c:v>4027.2000000000007</c:v>
                </c:pt>
                <c:pt idx="154">
                  <c:v>4074.3000000000006</c:v>
                </c:pt>
                <c:pt idx="155">
                  <c:v>4126.800000000001</c:v>
                </c:pt>
                <c:pt idx="156">
                  <c:v>4181.600000000001</c:v>
                </c:pt>
                <c:pt idx="157">
                  <c:v>4235.300000000001</c:v>
                </c:pt>
                <c:pt idx="158">
                  <c:v>4291.100000000001</c:v>
                </c:pt>
                <c:pt idx="159">
                  <c:v>4326.9000000000015</c:v>
                </c:pt>
                <c:pt idx="160">
                  <c:v>4362.800000000001</c:v>
                </c:pt>
                <c:pt idx="161">
                  <c:v>4405.000000000001</c:v>
                </c:pt>
                <c:pt idx="162">
                  <c:v>4422.500000000001</c:v>
                </c:pt>
                <c:pt idx="163">
                  <c:v>4457.100000000001</c:v>
                </c:pt>
                <c:pt idx="164">
                  <c:v>4491.300000000001</c:v>
                </c:pt>
                <c:pt idx="165">
                  <c:v>4511.000000000001</c:v>
                </c:pt>
                <c:pt idx="166">
                  <c:v>4545.300000000001</c:v>
                </c:pt>
                <c:pt idx="167">
                  <c:v>4591.600000000001</c:v>
                </c:pt>
                <c:pt idx="168">
                  <c:v>4615.9000000000015</c:v>
                </c:pt>
                <c:pt idx="169">
                  <c:v>4670.500000000002</c:v>
                </c:pt>
                <c:pt idx="170">
                  <c:v>4706.100000000002</c:v>
                </c:pt>
                <c:pt idx="171">
                  <c:v>4717.200000000003</c:v>
                </c:pt>
                <c:pt idx="172">
                  <c:v>4747.500000000003</c:v>
                </c:pt>
                <c:pt idx="173">
                  <c:v>4787.700000000003</c:v>
                </c:pt>
                <c:pt idx="174">
                  <c:v>4818.300000000003</c:v>
                </c:pt>
                <c:pt idx="175">
                  <c:v>4843.900000000003</c:v>
                </c:pt>
                <c:pt idx="176">
                  <c:v>4873.100000000003</c:v>
                </c:pt>
                <c:pt idx="177">
                  <c:v>4912.7000000000035</c:v>
                </c:pt>
                <c:pt idx="178">
                  <c:v>4950.500000000004</c:v>
                </c:pt>
                <c:pt idx="179">
                  <c:v>4968.000000000004</c:v>
                </c:pt>
                <c:pt idx="180">
                  <c:v>4987.2000000000035</c:v>
                </c:pt>
                <c:pt idx="181">
                  <c:v>5022.900000000003</c:v>
                </c:pt>
                <c:pt idx="182">
                  <c:v>5062.400000000003</c:v>
                </c:pt>
                <c:pt idx="183">
                  <c:v>5083.500000000004</c:v>
                </c:pt>
                <c:pt idx="184">
                  <c:v>5117.7000000000035</c:v>
                </c:pt>
                <c:pt idx="185">
                  <c:v>5143.100000000003</c:v>
                </c:pt>
                <c:pt idx="186">
                  <c:v>5161.500000000003</c:v>
                </c:pt>
                <c:pt idx="187">
                  <c:v>5195.300000000003</c:v>
                </c:pt>
                <c:pt idx="188">
                  <c:v>5252.100000000003</c:v>
                </c:pt>
                <c:pt idx="189">
                  <c:v>5276.500000000003</c:v>
                </c:pt>
                <c:pt idx="190">
                  <c:v>5324.900000000002</c:v>
                </c:pt>
                <c:pt idx="191">
                  <c:v>5345.800000000002</c:v>
                </c:pt>
                <c:pt idx="192">
                  <c:v>5370.700000000002</c:v>
                </c:pt>
                <c:pt idx="193">
                  <c:v>5396.4000000000015</c:v>
                </c:pt>
                <c:pt idx="194">
                  <c:v>5437.600000000001</c:v>
                </c:pt>
                <c:pt idx="195">
                  <c:v>5485.600000000001</c:v>
                </c:pt>
                <c:pt idx="196">
                  <c:v>5536.600000000001</c:v>
                </c:pt>
                <c:pt idx="197">
                  <c:v>5589.100000000001</c:v>
                </c:pt>
                <c:pt idx="198">
                  <c:v>5634.700000000002</c:v>
                </c:pt>
                <c:pt idx="199">
                  <c:v>5664.300000000002</c:v>
                </c:pt>
                <c:pt idx="200">
                  <c:v>5701.800000000002</c:v>
                </c:pt>
                <c:pt idx="201">
                  <c:v>5751.100000000002</c:v>
                </c:pt>
                <c:pt idx="202">
                  <c:v>5798.600000000002</c:v>
                </c:pt>
                <c:pt idx="203">
                  <c:v>5815.900000000002</c:v>
                </c:pt>
                <c:pt idx="204">
                  <c:v>5834.900000000002</c:v>
                </c:pt>
                <c:pt idx="205">
                  <c:v>5886.500000000003</c:v>
                </c:pt>
                <c:pt idx="206">
                  <c:v>5925.300000000003</c:v>
                </c:pt>
                <c:pt idx="207">
                  <c:v>5964.700000000003</c:v>
                </c:pt>
                <c:pt idx="208">
                  <c:v>5996.900000000002</c:v>
                </c:pt>
                <c:pt idx="209">
                  <c:v>6009.700000000003</c:v>
                </c:pt>
                <c:pt idx="210">
                  <c:v>6046.900000000002</c:v>
                </c:pt>
                <c:pt idx="211">
                  <c:v>6081.900000000002</c:v>
                </c:pt>
                <c:pt idx="212">
                  <c:v>6137.700000000003</c:v>
                </c:pt>
                <c:pt idx="213">
                  <c:v>6150.000000000003</c:v>
                </c:pt>
                <c:pt idx="214">
                  <c:v>6192.400000000002</c:v>
                </c:pt>
                <c:pt idx="215">
                  <c:v>6250.300000000002</c:v>
                </c:pt>
                <c:pt idx="216">
                  <c:v>6305.900000000002</c:v>
                </c:pt>
                <c:pt idx="217">
                  <c:v>6356.100000000002</c:v>
                </c:pt>
                <c:pt idx="218">
                  <c:v>6362.200000000003</c:v>
                </c:pt>
                <c:pt idx="219">
                  <c:v>6373.500000000003</c:v>
                </c:pt>
                <c:pt idx="220">
                  <c:v>6378.900000000002</c:v>
                </c:pt>
                <c:pt idx="221">
                  <c:v>6392.500000000003</c:v>
                </c:pt>
                <c:pt idx="222">
                  <c:v>6448.400000000002</c:v>
                </c:pt>
                <c:pt idx="223">
                  <c:v>6503.500000000003</c:v>
                </c:pt>
                <c:pt idx="224">
                  <c:v>6545.700000000003</c:v>
                </c:pt>
                <c:pt idx="225">
                  <c:v>6591.300000000003</c:v>
                </c:pt>
                <c:pt idx="226">
                  <c:v>6616.400000000003</c:v>
                </c:pt>
                <c:pt idx="227">
                  <c:v>6645.900000000003</c:v>
                </c:pt>
                <c:pt idx="228">
                  <c:v>6678.300000000003</c:v>
                </c:pt>
                <c:pt idx="229">
                  <c:v>6721.800000000003</c:v>
                </c:pt>
                <c:pt idx="230">
                  <c:v>6750.300000000003</c:v>
                </c:pt>
                <c:pt idx="231">
                  <c:v>6772.300000000003</c:v>
                </c:pt>
                <c:pt idx="232">
                  <c:v>6788.700000000003</c:v>
                </c:pt>
                <c:pt idx="233">
                  <c:v>6805.500000000003</c:v>
                </c:pt>
                <c:pt idx="234">
                  <c:v>6850.800000000003</c:v>
                </c:pt>
                <c:pt idx="235">
                  <c:v>6900.100000000003</c:v>
                </c:pt>
                <c:pt idx="236">
                  <c:v>6946.400000000003</c:v>
                </c:pt>
                <c:pt idx="237">
                  <c:v>6971.900000000003</c:v>
                </c:pt>
                <c:pt idx="238">
                  <c:v>7005.600000000003</c:v>
                </c:pt>
                <c:pt idx="239">
                  <c:v>7045.000000000003</c:v>
                </c:pt>
                <c:pt idx="240">
                  <c:v>7088.200000000003</c:v>
                </c:pt>
                <c:pt idx="241">
                  <c:v>7114.000000000003</c:v>
                </c:pt>
                <c:pt idx="242">
                  <c:v>7129.100000000003</c:v>
                </c:pt>
                <c:pt idx="243">
                  <c:v>7144.800000000003</c:v>
                </c:pt>
                <c:pt idx="244">
                  <c:v>7162.900000000003</c:v>
                </c:pt>
                <c:pt idx="245">
                  <c:v>7201.300000000003</c:v>
                </c:pt>
                <c:pt idx="246">
                  <c:v>7241.600000000003</c:v>
                </c:pt>
                <c:pt idx="247">
                  <c:v>7263.7000000000035</c:v>
                </c:pt>
                <c:pt idx="248">
                  <c:v>7296.100000000003</c:v>
                </c:pt>
                <c:pt idx="249">
                  <c:v>7315.900000000003</c:v>
                </c:pt>
                <c:pt idx="250">
                  <c:v>7333.7000000000035</c:v>
                </c:pt>
                <c:pt idx="251">
                  <c:v>7353.800000000004</c:v>
                </c:pt>
                <c:pt idx="252">
                  <c:v>7370.7000000000035</c:v>
                </c:pt>
                <c:pt idx="253">
                  <c:v>7395.500000000004</c:v>
                </c:pt>
                <c:pt idx="254">
                  <c:v>7428.500000000004</c:v>
                </c:pt>
                <c:pt idx="255">
                  <c:v>7453.400000000003</c:v>
                </c:pt>
                <c:pt idx="256">
                  <c:v>7494.2000000000035</c:v>
                </c:pt>
                <c:pt idx="257">
                  <c:v>7543.100000000003</c:v>
                </c:pt>
                <c:pt idx="258">
                  <c:v>7583.800000000003</c:v>
                </c:pt>
                <c:pt idx="259">
                  <c:v>7601.600000000003</c:v>
                </c:pt>
                <c:pt idx="260">
                  <c:v>7631.7000000000035</c:v>
                </c:pt>
                <c:pt idx="261">
                  <c:v>7670.600000000003</c:v>
                </c:pt>
                <c:pt idx="262">
                  <c:v>7689.300000000003</c:v>
                </c:pt>
                <c:pt idx="263">
                  <c:v>7721.900000000003</c:v>
                </c:pt>
                <c:pt idx="264">
                  <c:v>7769.7000000000035</c:v>
                </c:pt>
                <c:pt idx="265">
                  <c:v>7814.100000000003</c:v>
                </c:pt>
                <c:pt idx="266">
                  <c:v>7842.400000000003</c:v>
                </c:pt>
                <c:pt idx="267">
                  <c:v>7876.500000000004</c:v>
                </c:pt>
                <c:pt idx="268">
                  <c:v>7902.900000000003</c:v>
                </c:pt>
                <c:pt idx="269">
                  <c:v>7909.7000000000035</c:v>
                </c:pt>
                <c:pt idx="270">
                  <c:v>7921.7000000000035</c:v>
                </c:pt>
                <c:pt idx="271">
                  <c:v>7923.900000000003</c:v>
                </c:pt>
                <c:pt idx="272">
                  <c:v>7942.2000000000035</c:v>
                </c:pt>
                <c:pt idx="273">
                  <c:v>7951.300000000004</c:v>
                </c:pt>
                <c:pt idx="274">
                  <c:v>7955.400000000004</c:v>
                </c:pt>
                <c:pt idx="275">
                  <c:v>7968.900000000004</c:v>
                </c:pt>
                <c:pt idx="276">
                  <c:v>7996.100000000004</c:v>
                </c:pt>
                <c:pt idx="277">
                  <c:v>8023.900000000004</c:v>
                </c:pt>
                <c:pt idx="278">
                  <c:v>8062.000000000005</c:v>
                </c:pt>
                <c:pt idx="279">
                  <c:v>8104.600000000005</c:v>
                </c:pt>
                <c:pt idx="280">
                  <c:v>8133.700000000005</c:v>
                </c:pt>
                <c:pt idx="281">
                  <c:v>8150.100000000005</c:v>
                </c:pt>
                <c:pt idx="282">
                  <c:v>8175.200000000005</c:v>
                </c:pt>
                <c:pt idx="283">
                  <c:v>8203.600000000006</c:v>
                </c:pt>
                <c:pt idx="284">
                  <c:v>8217.200000000006</c:v>
                </c:pt>
                <c:pt idx="285">
                  <c:v>8250.900000000007</c:v>
                </c:pt>
                <c:pt idx="286">
                  <c:v>8293.200000000006</c:v>
                </c:pt>
                <c:pt idx="287">
                  <c:v>8330.500000000005</c:v>
                </c:pt>
                <c:pt idx="288">
                  <c:v>8355.900000000005</c:v>
                </c:pt>
                <c:pt idx="289">
                  <c:v>8362.800000000005</c:v>
                </c:pt>
                <c:pt idx="290">
                  <c:v>8385.700000000004</c:v>
                </c:pt>
                <c:pt idx="291">
                  <c:v>8399.300000000005</c:v>
                </c:pt>
                <c:pt idx="292">
                  <c:v>8433.600000000004</c:v>
                </c:pt>
                <c:pt idx="293">
                  <c:v>8436.700000000004</c:v>
                </c:pt>
                <c:pt idx="294">
                  <c:v>8475.500000000004</c:v>
                </c:pt>
                <c:pt idx="295">
                  <c:v>8502.300000000003</c:v>
                </c:pt>
                <c:pt idx="296">
                  <c:v>8506.800000000003</c:v>
                </c:pt>
                <c:pt idx="297">
                  <c:v>8510.300000000003</c:v>
                </c:pt>
                <c:pt idx="298">
                  <c:v>8515.700000000003</c:v>
                </c:pt>
                <c:pt idx="299">
                  <c:v>8518.800000000003</c:v>
                </c:pt>
                <c:pt idx="300">
                  <c:v>8527.900000000003</c:v>
                </c:pt>
                <c:pt idx="301">
                  <c:v>8530.600000000004</c:v>
                </c:pt>
                <c:pt idx="302">
                  <c:v>8550.600000000004</c:v>
                </c:pt>
                <c:pt idx="303">
                  <c:v>8579.900000000003</c:v>
                </c:pt>
                <c:pt idx="304">
                  <c:v>8584.500000000004</c:v>
                </c:pt>
                <c:pt idx="305">
                  <c:v>8587.000000000004</c:v>
                </c:pt>
                <c:pt idx="306">
                  <c:v>8590.400000000003</c:v>
                </c:pt>
                <c:pt idx="307">
                  <c:v>8596.000000000004</c:v>
                </c:pt>
                <c:pt idx="308">
                  <c:v>8604.000000000004</c:v>
                </c:pt>
                <c:pt idx="309">
                  <c:v>8616.800000000003</c:v>
                </c:pt>
                <c:pt idx="310">
                  <c:v>8617.700000000003</c:v>
                </c:pt>
                <c:pt idx="311">
                  <c:v>8623.100000000002</c:v>
                </c:pt>
                <c:pt idx="312">
                  <c:v>8635.500000000002</c:v>
                </c:pt>
                <c:pt idx="313">
                  <c:v>8644.200000000003</c:v>
                </c:pt>
                <c:pt idx="314">
                  <c:v>8657.000000000002</c:v>
                </c:pt>
                <c:pt idx="315">
                  <c:v>8667.100000000002</c:v>
                </c:pt>
                <c:pt idx="316">
                  <c:v>8671.000000000002</c:v>
                </c:pt>
                <c:pt idx="317">
                  <c:v>8689.400000000001</c:v>
                </c:pt>
                <c:pt idx="318">
                  <c:v>8698.7</c:v>
                </c:pt>
                <c:pt idx="319">
                  <c:v>8705</c:v>
                </c:pt>
                <c:pt idx="320">
                  <c:v>8713.6</c:v>
                </c:pt>
                <c:pt idx="321">
                  <c:v>8734.300000000001</c:v>
                </c:pt>
                <c:pt idx="322">
                  <c:v>8736.500000000002</c:v>
                </c:pt>
                <c:pt idx="323">
                  <c:v>8742.700000000003</c:v>
                </c:pt>
                <c:pt idx="324">
                  <c:v>8747.300000000003</c:v>
                </c:pt>
                <c:pt idx="325">
                  <c:v>8764.800000000003</c:v>
                </c:pt>
                <c:pt idx="326">
                  <c:v>8766.800000000003</c:v>
                </c:pt>
                <c:pt idx="327">
                  <c:v>8775.000000000004</c:v>
                </c:pt>
                <c:pt idx="328">
                  <c:v>8785.700000000004</c:v>
                </c:pt>
                <c:pt idx="329">
                  <c:v>8791.700000000004</c:v>
                </c:pt>
                <c:pt idx="330">
                  <c:v>8800.900000000005</c:v>
                </c:pt>
                <c:pt idx="331">
                  <c:v>8815.700000000004</c:v>
                </c:pt>
                <c:pt idx="332">
                  <c:v>8817.100000000004</c:v>
                </c:pt>
                <c:pt idx="333">
                  <c:v>8819.300000000005</c:v>
                </c:pt>
                <c:pt idx="334">
                  <c:v>8834.500000000005</c:v>
                </c:pt>
                <c:pt idx="335">
                  <c:v>8835.900000000005</c:v>
                </c:pt>
                <c:pt idx="336">
                  <c:v>8840.200000000004</c:v>
                </c:pt>
                <c:pt idx="337">
                  <c:v>8847.900000000005</c:v>
                </c:pt>
                <c:pt idx="338">
                  <c:v>8850.600000000006</c:v>
                </c:pt>
                <c:pt idx="339">
                  <c:v>8851.600000000006</c:v>
                </c:pt>
                <c:pt idx="340">
                  <c:v>8856.500000000005</c:v>
                </c:pt>
                <c:pt idx="341">
                  <c:v>8860.300000000005</c:v>
                </c:pt>
                <c:pt idx="342">
                  <c:v>8864.100000000004</c:v>
                </c:pt>
                <c:pt idx="343">
                  <c:v>8865.200000000004</c:v>
                </c:pt>
                <c:pt idx="344">
                  <c:v>8871.000000000004</c:v>
                </c:pt>
                <c:pt idx="345">
                  <c:v>8872.800000000003</c:v>
                </c:pt>
                <c:pt idx="346">
                  <c:v>8880.900000000003</c:v>
                </c:pt>
                <c:pt idx="347">
                  <c:v>8882.200000000003</c:v>
                </c:pt>
                <c:pt idx="348">
                  <c:v>8886.800000000003</c:v>
                </c:pt>
                <c:pt idx="349">
                  <c:v>8903.500000000004</c:v>
                </c:pt>
                <c:pt idx="350">
                  <c:v>8912.000000000004</c:v>
                </c:pt>
                <c:pt idx="351">
                  <c:v>8922.500000000004</c:v>
                </c:pt>
                <c:pt idx="352">
                  <c:v>8936.900000000003</c:v>
                </c:pt>
                <c:pt idx="353">
                  <c:v>8938.300000000003</c:v>
                </c:pt>
                <c:pt idx="354">
                  <c:v>8949.600000000002</c:v>
                </c:pt>
                <c:pt idx="355">
                  <c:v>8964.200000000003</c:v>
                </c:pt>
                <c:pt idx="356">
                  <c:v>8967.900000000003</c:v>
                </c:pt>
                <c:pt idx="357">
                  <c:v>8982.500000000004</c:v>
                </c:pt>
                <c:pt idx="358">
                  <c:v>8989.400000000003</c:v>
                </c:pt>
                <c:pt idx="359">
                  <c:v>8991.400000000003</c:v>
                </c:pt>
                <c:pt idx="360">
                  <c:v>8996.300000000003</c:v>
                </c:pt>
                <c:pt idx="361">
                  <c:v>9010.400000000003</c:v>
                </c:pt>
                <c:pt idx="362">
                  <c:v>9014.400000000003</c:v>
                </c:pt>
                <c:pt idx="363">
                  <c:v>9015.700000000003</c:v>
                </c:pt>
                <c:pt idx="364">
                  <c:v>9018.700000000003</c:v>
                </c:pt>
              </c:numCache>
            </c:numRef>
          </c:val>
        </c:ser>
        <c:axId val="25587217"/>
        <c:axId val="2895836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cat>
          <c:val>
            <c:numRef>
              <c:f>Jahrestabelle!$G$5:$G$369</c:f>
              <c:numCache>
                <c:ptCount val="365"/>
                <c:pt idx="0">
                  <c:v>8400</c:v>
                </c:pt>
                <c:pt idx="1">
                  <c:v>8400</c:v>
                </c:pt>
                <c:pt idx="2">
                  <c:v>8400</c:v>
                </c:pt>
                <c:pt idx="3">
                  <c:v>8400</c:v>
                </c:pt>
                <c:pt idx="4">
                  <c:v>8400</c:v>
                </c:pt>
                <c:pt idx="5">
                  <c:v>8400</c:v>
                </c:pt>
                <c:pt idx="6">
                  <c:v>8400</c:v>
                </c:pt>
                <c:pt idx="7">
                  <c:v>8400</c:v>
                </c:pt>
                <c:pt idx="8">
                  <c:v>8400</c:v>
                </c:pt>
                <c:pt idx="9">
                  <c:v>8400</c:v>
                </c:pt>
                <c:pt idx="10">
                  <c:v>8400</c:v>
                </c:pt>
                <c:pt idx="11">
                  <c:v>8400</c:v>
                </c:pt>
                <c:pt idx="12">
                  <c:v>8400</c:v>
                </c:pt>
                <c:pt idx="13">
                  <c:v>8400</c:v>
                </c:pt>
                <c:pt idx="14">
                  <c:v>8400</c:v>
                </c:pt>
                <c:pt idx="15">
                  <c:v>8400</c:v>
                </c:pt>
                <c:pt idx="16">
                  <c:v>8400</c:v>
                </c:pt>
                <c:pt idx="17">
                  <c:v>8400</c:v>
                </c:pt>
                <c:pt idx="18">
                  <c:v>8400</c:v>
                </c:pt>
                <c:pt idx="19">
                  <c:v>8400</c:v>
                </c:pt>
                <c:pt idx="20">
                  <c:v>8400</c:v>
                </c:pt>
                <c:pt idx="21">
                  <c:v>8400</c:v>
                </c:pt>
                <c:pt idx="22">
                  <c:v>8400</c:v>
                </c:pt>
                <c:pt idx="23">
                  <c:v>8400</c:v>
                </c:pt>
                <c:pt idx="24">
                  <c:v>8400</c:v>
                </c:pt>
                <c:pt idx="25">
                  <c:v>8400</c:v>
                </c:pt>
                <c:pt idx="26">
                  <c:v>8400</c:v>
                </c:pt>
                <c:pt idx="27">
                  <c:v>8400</c:v>
                </c:pt>
                <c:pt idx="28">
                  <c:v>8400</c:v>
                </c:pt>
                <c:pt idx="29">
                  <c:v>8400</c:v>
                </c:pt>
                <c:pt idx="30">
                  <c:v>8400</c:v>
                </c:pt>
                <c:pt idx="31">
                  <c:v>8400</c:v>
                </c:pt>
                <c:pt idx="32">
                  <c:v>8400</c:v>
                </c:pt>
                <c:pt idx="33">
                  <c:v>8400</c:v>
                </c:pt>
                <c:pt idx="34">
                  <c:v>8400</c:v>
                </c:pt>
                <c:pt idx="35">
                  <c:v>8400</c:v>
                </c:pt>
                <c:pt idx="36">
                  <c:v>8400</c:v>
                </c:pt>
                <c:pt idx="37">
                  <c:v>8400</c:v>
                </c:pt>
                <c:pt idx="38">
                  <c:v>8400</c:v>
                </c:pt>
                <c:pt idx="39">
                  <c:v>8400</c:v>
                </c:pt>
                <c:pt idx="40">
                  <c:v>8400</c:v>
                </c:pt>
                <c:pt idx="41">
                  <c:v>8400</c:v>
                </c:pt>
                <c:pt idx="42">
                  <c:v>8400</c:v>
                </c:pt>
                <c:pt idx="43">
                  <c:v>8400</c:v>
                </c:pt>
                <c:pt idx="44">
                  <c:v>8400</c:v>
                </c:pt>
                <c:pt idx="45">
                  <c:v>8400</c:v>
                </c:pt>
                <c:pt idx="46">
                  <c:v>8400</c:v>
                </c:pt>
                <c:pt idx="47">
                  <c:v>8400</c:v>
                </c:pt>
                <c:pt idx="48">
                  <c:v>8400</c:v>
                </c:pt>
                <c:pt idx="49">
                  <c:v>8400</c:v>
                </c:pt>
                <c:pt idx="50">
                  <c:v>8400</c:v>
                </c:pt>
                <c:pt idx="51">
                  <c:v>8400</c:v>
                </c:pt>
                <c:pt idx="52">
                  <c:v>8400</c:v>
                </c:pt>
                <c:pt idx="53">
                  <c:v>8400</c:v>
                </c:pt>
                <c:pt idx="54">
                  <c:v>8400</c:v>
                </c:pt>
                <c:pt idx="55">
                  <c:v>8400</c:v>
                </c:pt>
                <c:pt idx="56">
                  <c:v>8400</c:v>
                </c:pt>
                <c:pt idx="57">
                  <c:v>8400</c:v>
                </c:pt>
                <c:pt idx="58">
                  <c:v>8400</c:v>
                </c:pt>
                <c:pt idx="59">
                  <c:v>8400</c:v>
                </c:pt>
                <c:pt idx="60">
                  <c:v>8400</c:v>
                </c:pt>
                <c:pt idx="61">
                  <c:v>8400</c:v>
                </c:pt>
                <c:pt idx="62">
                  <c:v>8400</c:v>
                </c:pt>
                <c:pt idx="63">
                  <c:v>8400</c:v>
                </c:pt>
                <c:pt idx="64">
                  <c:v>8400</c:v>
                </c:pt>
                <c:pt idx="65">
                  <c:v>8400</c:v>
                </c:pt>
                <c:pt idx="66">
                  <c:v>8400</c:v>
                </c:pt>
                <c:pt idx="67">
                  <c:v>8400</c:v>
                </c:pt>
                <c:pt idx="68">
                  <c:v>8400</c:v>
                </c:pt>
                <c:pt idx="69">
                  <c:v>8400</c:v>
                </c:pt>
                <c:pt idx="70">
                  <c:v>8400</c:v>
                </c:pt>
                <c:pt idx="71">
                  <c:v>8400</c:v>
                </c:pt>
                <c:pt idx="72">
                  <c:v>8400</c:v>
                </c:pt>
                <c:pt idx="73">
                  <c:v>8400</c:v>
                </c:pt>
                <c:pt idx="74">
                  <c:v>8400</c:v>
                </c:pt>
                <c:pt idx="75">
                  <c:v>8400</c:v>
                </c:pt>
                <c:pt idx="76">
                  <c:v>8400</c:v>
                </c:pt>
                <c:pt idx="77">
                  <c:v>8400</c:v>
                </c:pt>
                <c:pt idx="78">
                  <c:v>8400</c:v>
                </c:pt>
                <c:pt idx="79">
                  <c:v>8400</c:v>
                </c:pt>
                <c:pt idx="80">
                  <c:v>8400</c:v>
                </c:pt>
                <c:pt idx="81">
                  <c:v>8400</c:v>
                </c:pt>
                <c:pt idx="82">
                  <c:v>8400</c:v>
                </c:pt>
                <c:pt idx="83">
                  <c:v>8400</c:v>
                </c:pt>
                <c:pt idx="84">
                  <c:v>8400</c:v>
                </c:pt>
                <c:pt idx="85">
                  <c:v>8400</c:v>
                </c:pt>
                <c:pt idx="86">
                  <c:v>8400</c:v>
                </c:pt>
                <c:pt idx="87">
                  <c:v>8400</c:v>
                </c:pt>
                <c:pt idx="88">
                  <c:v>8400</c:v>
                </c:pt>
                <c:pt idx="89">
                  <c:v>8400</c:v>
                </c:pt>
                <c:pt idx="90">
                  <c:v>8400</c:v>
                </c:pt>
                <c:pt idx="91">
                  <c:v>8400</c:v>
                </c:pt>
                <c:pt idx="92">
                  <c:v>8400</c:v>
                </c:pt>
                <c:pt idx="93">
                  <c:v>8400</c:v>
                </c:pt>
                <c:pt idx="94">
                  <c:v>8400</c:v>
                </c:pt>
                <c:pt idx="95">
                  <c:v>8400</c:v>
                </c:pt>
                <c:pt idx="96">
                  <c:v>8400</c:v>
                </c:pt>
                <c:pt idx="97">
                  <c:v>8400</c:v>
                </c:pt>
                <c:pt idx="98">
                  <c:v>8400</c:v>
                </c:pt>
                <c:pt idx="99">
                  <c:v>8400</c:v>
                </c:pt>
                <c:pt idx="100">
                  <c:v>8400</c:v>
                </c:pt>
                <c:pt idx="101">
                  <c:v>8400</c:v>
                </c:pt>
                <c:pt idx="102">
                  <c:v>8400</c:v>
                </c:pt>
                <c:pt idx="103">
                  <c:v>8400</c:v>
                </c:pt>
                <c:pt idx="104">
                  <c:v>8400</c:v>
                </c:pt>
                <c:pt idx="105">
                  <c:v>8400</c:v>
                </c:pt>
                <c:pt idx="106">
                  <c:v>8400</c:v>
                </c:pt>
                <c:pt idx="107">
                  <c:v>8400</c:v>
                </c:pt>
                <c:pt idx="108">
                  <c:v>8400</c:v>
                </c:pt>
                <c:pt idx="109">
                  <c:v>8400</c:v>
                </c:pt>
                <c:pt idx="110">
                  <c:v>8400</c:v>
                </c:pt>
                <c:pt idx="111">
                  <c:v>8400</c:v>
                </c:pt>
                <c:pt idx="112">
                  <c:v>8400</c:v>
                </c:pt>
                <c:pt idx="113">
                  <c:v>8400</c:v>
                </c:pt>
                <c:pt idx="114">
                  <c:v>8400</c:v>
                </c:pt>
                <c:pt idx="115">
                  <c:v>8400</c:v>
                </c:pt>
                <c:pt idx="116">
                  <c:v>8400</c:v>
                </c:pt>
                <c:pt idx="117">
                  <c:v>8400</c:v>
                </c:pt>
                <c:pt idx="118">
                  <c:v>8400</c:v>
                </c:pt>
                <c:pt idx="119">
                  <c:v>8400</c:v>
                </c:pt>
                <c:pt idx="120">
                  <c:v>8400</c:v>
                </c:pt>
                <c:pt idx="121">
                  <c:v>8400</c:v>
                </c:pt>
                <c:pt idx="122">
                  <c:v>8400</c:v>
                </c:pt>
                <c:pt idx="123">
                  <c:v>8400</c:v>
                </c:pt>
                <c:pt idx="124">
                  <c:v>8400</c:v>
                </c:pt>
                <c:pt idx="125">
                  <c:v>8400</c:v>
                </c:pt>
                <c:pt idx="126">
                  <c:v>8400</c:v>
                </c:pt>
                <c:pt idx="127">
                  <c:v>8400</c:v>
                </c:pt>
                <c:pt idx="128">
                  <c:v>8400</c:v>
                </c:pt>
                <c:pt idx="129">
                  <c:v>8400</c:v>
                </c:pt>
                <c:pt idx="130">
                  <c:v>8400</c:v>
                </c:pt>
                <c:pt idx="131">
                  <c:v>8400</c:v>
                </c:pt>
                <c:pt idx="132">
                  <c:v>8400</c:v>
                </c:pt>
                <c:pt idx="133">
                  <c:v>8400</c:v>
                </c:pt>
                <c:pt idx="134">
                  <c:v>8400</c:v>
                </c:pt>
                <c:pt idx="135">
                  <c:v>8400</c:v>
                </c:pt>
                <c:pt idx="136">
                  <c:v>8400</c:v>
                </c:pt>
                <c:pt idx="137">
                  <c:v>8400</c:v>
                </c:pt>
                <c:pt idx="138">
                  <c:v>8400</c:v>
                </c:pt>
                <c:pt idx="139">
                  <c:v>8400</c:v>
                </c:pt>
                <c:pt idx="140">
                  <c:v>8400</c:v>
                </c:pt>
                <c:pt idx="141">
                  <c:v>8400</c:v>
                </c:pt>
                <c:pt idx="142">
                  <c:v>8400</c:v>
                </c:pt>
                <c:pt idx="143">
                  <c:v>8400</c:v>
                </c:pt>
                <c:pt idx="144">
                  <c:v>8400</c:v>
                </c:pt>
                <c:pt idx="145">
                  <c:v>8400</c:v>
                </c:pt>
                <c:pt idx="146">
                  <c:v>8400</c:v>
                </c:pt>
                <c:pt idx="147">
                  <c:v>8400</c:v>
                </c:pt>
                <c:pt idx="148">
                  <c:v>8400</c:v>
                </c:pt>
                <c:pt idx="149">
                  <c:v>8400</c:v>
                </c:pt>
                <c:pt idx="150">
                  <c:v>8400</c:v>
                </c:pt>
                <c:pt idx="151">
                  <c:v>8400</c:v>
                </c:pt>
                <c:pt idx="152">
                  <c:v>8400</c:v>
                </c:pt>
                <c:pt idx="153">
                  <c:v>8400</c:v>
                </c:pt>
                <c:pt idx="154">
                  <c:v>8400</c:v>
                </c:pt>
                <c:pt idx="155">
                  <c:v>8400</c:v>
                </c:pt>
                <c:pt idx="156">
                  <c:v>8400</c:v>
                </c:pt>
                <c:pt idx="157">
                  <c:v>8400</c:v>
                </c:pt>
                <c:pt idx="158">
                  <c:v>8400</c:v>
                </c:pt>
                <c:pt idx="159">
                  <c:v>8400</c:v>
                </c:pt>
                <c:pt idx="160">
                  <c:v>8400</c:v>
                </c:pt>
                <c:pt idx="161">
                  <c:v>8400</c:v>
                </c:pt>
                <c:pt idx="162">
                  <c:v>8400</c:v>
                </c:pt>
                <c:pt idx="163">
                  <c:v>8400</c:v>
                </c:pt>
                <c:pt idx="164">
                  <c:v>8400</c:v>
                </c:pt>
                <c:pt idx="165">
                  <c:v>8400</c:v>
                </c:pt>
                <c:pt idx="166">
                  <c:v>8400</c:v>
                </c:pt>
                <c:pt idx="167">
                  <c:v>8400</c:v>
                </c:pt>
                <c:pt idx="168">
                  <c:v>8400</c:v>
                </c:pt>
                <c:pt idx="169">
                  <c:v>8400</c:v>
                </c:pt>
                <c:pt idx="170">
                  <c:v>8400</c:v>
                </c:pt>
                <c:pt idx="171">
                  <c:v>8400</c:v>
                </c:pt>
                <c:pt idx="172">
                  <c:v>8400</c:v>
                </c:pt>
                <c:pt idx="173">
                  <c:v>8400</c:v>
                </c:pt>
                <c:pt idx="174">
                  <c:v>8400</c:v>
                </c:pt>
                <c:pt idx="175">
                  <c:v>8400</c:v>
                </c:pt>
                <c:pt idx="176">
                  <c:v>8400</c:v>
                </c:pt>
                <c:pt idx="177">
                  <c:v>8400</c:v>
                </c:pt>
                <c:pt idx="178">
                  <c:v>8400</c:v>
                </c:pt>
                <c:pt idx="179">
                  <c:v>8400</c:v>
                </c:pt>
                <c:pt idx="180">
                  <c:v>8400</c:v>
                </c:pt>
                <c:pt idx="181">
                  <c:v>8400</c:v>
                </c:pt>
                <c:pt idx="182">
                  <c:v>8400</c:v>
                </c:pt>
                <c:pt idx="183">
                  <c:v>8400</c:v>
                </c:pt>
                <c:pt idx="184">
                  <c:v>8400</c:v>
                </c:pt>
                <c:pt idx="185">
                  <c:v>8400</c:v>
                </c:pt>
                <c:pt idx="186">
                  <c:v>8400</c:v>
                </c:pt>
                <c:pt idx="187">
                  <c:v>8400</c:v>
                </c:pt>
                <c:pt idx="188">
                  <c:v>8400</c:v>
                </c:pt>
                <c:pt idx="189">
                  <c:v>8400</c:v>
                </c:pt>
                <c:pt idx="190">
                  <c:v>8400</c:v>
                </c:pt>
                <c:pt idx="191">
                  <c:v>8400</c:v>
                </c:pt>
                <c:pt idx="192">
                  <c:v>8400</c:v>
                </c:pt>
                <c:pt idx="193">
                  <c:v>8400</c:v>
                </c:pt>
                <c:pt idx="194">
                  <c:v>8400</c:v>
                </c:pt>
                <c:pt idx="195">
                  <c:v>8400</c:v>
                </c:pt>
                <c:pt idx="196">
                  <c:v>8400</c:v>
                </c:pt>
                <c:pt idx="197">
                  <c:v>8400</c:v>
                </c:pt>
                <c:pt idx="198">
                  <c:v>8400</c:v>
                </c:pt>
                <c:pt idx="199">
                  <c:v>8400</c:v>
                </c:pt>
                <c:pt idx="200">
                  <c:v>8400</c:v>
                </c:pt>
                <c:pt idx="201">
                  <c:v>8400</c:v>
                </c:pt>
                <c:pt idx="202">
                  <c:v>8400</c:v>
                </c:pt>
                <c:pt idx="203">
                  <c:v>8400</c:v>
                </c:pt>
                <c:pt idx="204">
                  <c:v>8400</c:v>
                </c:pt>
                <c:pt idx="205">
                  <c:v>8400</c:v>
                </c:pt>
                <c:pt idx="206">
                  <c:v>8400</c:v>
                </c:pt>
                <c:pt idx="207">
                  <c:v>8400</c:v>
                </c:pt>
                <c:pt idx="208">
                  <c:v>8400</c:v>
                </c:pt>
                <c:pt idx="209">
                  <c:v>8400</c:v>
                </c:pt>
                <c:pt idx="210">
                  <c:v>8400</c:v>
                </c:pt>
                <c:pt idx="211">
                  <c:v>8400</c:v>
                </c:pt>
                <c:pt idx="212">
                  <c:v>8400</c:v>
                </c:pt>
                <c:pt idx="213">
                  <c:v>8400</c:v>
                </c:pt>
                <c:pt idx="214">
                  <c:v>8400</c:v>
                </c:pt>
                <c:pt idx="215">
                  <c:v>8400</c:v>
                </c:pt>
                <c:pt idx="216">
                  <c:v>8400</c:v>
                </c:pt>
                <c:pt idx="217">
                  <c:v>8400</c:v>
                </c:pt>
                <c:pt idx="218">
                  <c:v>8400</c:v>
                </c:pt>
                <c:pt idx="219">
                  <c:v>8400</c:v>
                </c:pt>
                <c:pt idx="220">
                  <c:v>8400</c:v>
                </c:pt>
                <c:pt idx="221">
                  <c:v>8400</c:v>
                </c:pt>
                <c:pt idx="222">
                  <c:v>8400</c:v>
                </c:pt>
                <c:pt idx="223">
                  <c:v>8400</c:v>
                </c:pt>
                <c:pt idx="224">
                  <c:v>8400</c:v>
                </c:pt>
                <c:pt idx="225">
                  <c:v>8400</c:v>
                </c:pt>
                <c:pt idx="226">
                  <c:v>8400</c:v>
                </c:pt>
                <c:pt idx="227">
                  <c:v>8400</c:v>
                </c:pt>
                <c:pt idx="228">
                  <c:v>8400</c:v>
                </c:pt>
                <c:pt idx="229">
                  <c:v>8400</c:v>
                </c:pt>
                <c:pt idx="230">
                  <c:v>8400</c:v>
                </c:pt>
                <c:pt idx="231">
                  <c:v>8400</c:v>
                </c:pt>
                <c:pt idx="232">
                  <c:v>8400</c:v>
                </c:pt>
                <c:pt idx="233">
                  <c:v>8400</c:v>
                </c:pt>
                <c:pt idx="234">
                  <c:v>8400</c:v>
                </c:pt>
                <c:pt idx="235">
                  <c:v>8400</c:v>
                </c:pt>
                <c:pt idx="236">
                  <c:v>8400</c:v>
                </c:pt>
                <c:pt idx="237">
                  <c:v>8400</c:v>
                </c:pt>
                <c:pt idx="238">
                  <c:v>8400</c:v>
                </c:pt>
                <c:pt idx="239">
                  <c:v>8400</c:v>
                </c:pt>
                <c:pt idx="240">
                  <c:v>8400</c:v>
                </c:pt>
                <c:pt idx="241">
                  <c:v>8400</c:v>
                </c:pt>
                <c:pt idx="242">
                  <c:v>8400</c:v>
                </c:pt>
                <c:pt idx="243">
                  <c:v>8400</c:v>
                </c:pt>
                <c:pt idx="244">
                  <c:v>8400</c:v>
                </c:pt>
                <c:pt idx="245">
                  <c:v>8400</c:v>
                </c:pt>
                <c:pt idx="246">
                  <c:v>8400</c:v>
                </c:pt>
                <c:pt idx="247">
                  <c:v>8400</c:v>
                </c:pt>
                <c:pt idx="248">
                  <c:v>8400</c:v>
                </c:pt>
                <c:pt idx="249">
                  <c:v>8400</c:v>
                </c:pt>
                <c:pt idx="250">
                  <c:v>8400</c:v>
                </c:pt>
                <c:pt idx="251">
                  <c:v>8400</c:v>
                </c:pt>
                <c:pt idx="252">
                  <c:v>8400</c:v>
                </c:pt>
                <c:pt idx="253">
                  <c:v>8400</c:v>
                </c:pt>
                <c:pt idx="254">
                  <c:v>8400</c:v>
                </c:pt>
                <c:pt idx="255">
                  <c:v>8400</c:v>
                </c:pt>
                <c:pt idx="256">
                  <c:v>8400</c:v>
                </c:pt>
                <c:pt idx="257">
                  <c:v>8400</c:v>
                </c:pt>
                <c:pt idx="258">
                  <c:v>8400</c:v>
                </c:pt>
                <c:pt idx="259">
                  <c:v>8400</c:v>
                </c:pt>
                <c:pt idx="260">
                  <c:v>8400</c:v>
                </c:pt>
                <c:pt idx="261">
                  <c:v>8400</c:v>
                </c:pt>
                <c:pt idx="262">
                  <c:v>8400</c:v>
                </c:pt>
                <c:pt idx="263">
                  <c:v>8400</c:v>
                </c:pt>
                <c:pt idx="264">
                  <c:v>8400</c:v>
                </c:pt>
                <c:pt idx="265">
                  <c:v>8400</c:v>
                </c:pt>
                <c:pt idx="266">
                  <c:v>8400</c:v>
                </c:pt>
                <c:pt idx="267">
                  <c:v>8400</c:v>
                </c:pt>
                <c:pt idx="268">
                  <c:v>8400</c:v>
                </c:pt>
                <c:pt idx="269">
                  <c:v>8400</c:v>
                </c:pt>
                <c:pt idx="270">
                  <c:v>8400</c:v>
                </c:pt>
                <c:pt idx="271">
                  <c:v>8400</c:v>
                </c:pt>
                <c:pt idx="272">
                  <c:v>8400</c:v>
                </c:pt>
                <c:pt idx="273">
                  <c:v>8400</c:v>
                </c:pt>
                <c:pt idx="274">
                  <c:v>8400</c:v>
                </c:pt>
                <c:pt idx="275">
                  <c:v>8400</c:v>
                </c:pt>
                <c:pt idx="276">
                  <c:v>8400</c:v>
                </c:pt>
                <c:pt idx="277">
                  <c:v>8400</c:v>
                </c:pt>
                <c:pt idx="278">
                  <c:v>8400</c:v>
                </c:pt>
                <c:pt idx="279">
                  <c:v>8400</c:v>
                </c:pt>
                <c:pt idx="280">
                  <c:v>8400</c:v>
                </c:pt>
                <c:pt idx="281">
                  <c:v>8400</c:v>
                </c:pt>
                <c:pt idx="282">
                  <c:v>8400</c:v>
                </c:pt>
                <c:pt idx="283">
                  <c:v>8400</c:v>
                </c:pt>
                <c:pt idx="284">
                  <c:v>8400</c:v>
                </c:pt>
                <c:pt idx="285">
                  <c:v>8400</c:v>
                </c:pt>
                <c:pt idx="286">
                  <c:v>8400</c:v>
                </c:pt>
                <c:pt idx="287">
                  <c:v>8400</c:v>
                </c:pt>
                <c:pt idx="288">
                  <c:v>8400</c:v>
                </c:pt>
                <c:pt idx="289">
                  <c:v>8400</c:v>
                </c:pt>
                <c:pt idx="290">
                  <c:v>8400</c:v>
                </c:pt>
                <c:pt idx="291">
                  <c:v>8400</c:v>
                </c:pt>
                <c:pt idx="292">
                  <c:v>8400</c:v>
                </c:pt>
                <c:pt idx="293">
                  <c:v>8400</c:v>
                </c:pt>
                <c:pt idx="294">
                  <c:v>8400</c:v>
                </c:pt>
                <c:pt idx="295">
                  <c:v>8400</c:v>
                </c:pt>
                <c:pt idx="296">
                  <c:v>8400</c:v>
                </c:pt>
                <c:pt idx="297">
                  <c:v>8400</c:v>
                </c:pt>
                <c:pt idx="298">
                  <c:v>8400</c:v>
                </c:pt>
                <c:pt idx="299">
                  <c:v>8400</c:v>
                </c:pt>
                <c:pt idx="300">
                  <c:v>8400</c:v>
                </c:pt>
                <c:pt idx="301">
                  <c:v>8400</c:v>
                </c:pt>
                <c:pt idx="302">
                  <c:v>8400</c:v>
                </c:pt>
                <c:pt idx="303">
                  <c:v>8400</c:v>
                </c:pt>
                <c:pt idx="304">
                  <c:v>8400</c:v>
                </c:pt>
                <c:pt idx="305">
                  <c:v>8400</c:v>
                </c:pt>
                <c:pt idx="306">
                  <c:v>8400</c:v>
                </c:pt>
                <c:pt idx="307">
                  <c:v>8400</c:v>
                </c:pt>
                <c:pt idx="308">
                  <c:v>8400</c:v>
                </c:pt>
                <c:pt idx="309">
                  <c:v>8400</c:v>
                </c:pt>
                <c:pt idx="310">
                  <c:v>8400</c:v>
                </c:pt>
                <c:pt idx="311">
                  <c:v>8400</c:v>
                </c:pt>
                <c:pt idx="312">
                  <c:v>8400</c:v>
                </c:pt>
                <c:pt idx="313">
                  <c:v>8400</c:v>
                </c:pt>
                <c:pt idx="314">
                  <c:v>8400</c:v>
                </c:pt>
                <c:pt idx="315">
                  <c:v>8400</c:v>
                </c:pt>
                <c:pt idx="316">
                  <c:v>8400</c:v>
                </c:pt>
                <c:pt idx="317">
                  <c:v>8400</c:v>
                </c:pt>
                <c:pt idx="318">
                  <c:v>8400</c:v>
                </c:pt>
                <c:pt idx="319">
                  <c:v>8400</c:v>
                </c:pt>
                <c:pt idx="320">
                  <c:v>8400</c:v>
                </c:pt>
                <c:pt idx="321">
                  <c:v>8400</c:v>
                </c:pt>
                <c:pt idx="322">
                  <c:v>8400</c:v>
                </c:pt>
                <c:pt idx="323">
                  <c:v>8400</c:v>
                </c:pt>
                <c:pt idx="324">
                  <c:v>8400</c:v>
                </c:pt>
                <c:pt idx="325">
                  <c:v>8400</c:v>
                </c:pt>
                <c:pt idx="326">
                  <c:v>8400</c:v>
                </c:pt>
                <c:pt idx="327">
                  <c:v>8400</c:v>
                </c:pt>
                <c:pt idx="328">
                  <c:v>8400</c:v>
                </c:pt>
                <c:pt idx="329">
                  <c:v>8400</c:v>
                </c:pt>
                <c:pt idx="330">
                  <c:v>8400</c:v>
                </c:pt>
                <c:pt idx="331">
                  <c:v>8400</c:v>
                </c:pt>
                <c:pt idx="332">
                  <c:v>8400</c:v>
                </c:pt>
                <c:pt idx="333">
                  <c:v>8400</c:v>
                </c:pt>
                <c:pt idx="334">
                  <c:v>8400</c:v>
                </c:pt>
                <c:pt idx="335">
                  <c:v>8400</c:v>
                </c:pt>
                <c:pt idx="336">
                  <c:v>8400</c:v>
                </c:pt>
                <c:pt idx="337">
                  <c:v>8400</c:v>
                </c:pt>
                <c:pt idx="338">
                  <c:v>8400</c:v>
                </c:pt>
                <c:pt idx="339">
                  <c:v>8400</c:v>
                </c:pt>
                <c:pt idx="340">
                  <c:v>8400</c:v>
                </c:pt>
                <c:pt idx="341">
                  <c:v>8400</c:v>
                </c:pt>
                <c:pt idx="342">
                  <c:v>8400</c:v>
                </c:pt>
                <c:pt idx="343">
                  <c:v>8400</c:v>
                </c:pt>
                <c:pt idx="344">
                  <c:v>8400</c:v>
                </c:pt>
                <c:pt idx="345">
                  <c:v>8400</c:v>
                </c:pt>
                <c:pt idx="346">
                  <c:v>8400</c:v>
                </c:pt>
                <c:pt idx="347">
                  <c:v>8400</c:v>
                </c:pt>
                <c:pt idx="348">
                  <c:v>8400</c:v>
                </c:pt>
                <c:pt idx="349">
                  <c:v>8400</c:v>
                </c:pt>
                <c:pt idx="350">
                  <c:v>8400</c:v>
                </c:pt>
                <c:pt idx="351">
                  <c:v>8400</c:v>
                </c:pt>
                <c:pt idx="352">
                  <c:v>8400</c:v>
                </c:pt>
                <c:pt idx="353">
                  <c:v>8400</c:v>
                </c:pt>
                <c:pt idx="354">
                  <c:v>8400</c:v>
                </c:pt>
                <c:pt idx="355">
                  <c:v>8400</c:v>
                </c:pt>
                <c:pt idx="356">
                  <c:v>8400</c:v>
                </c:pt>
                <c:pt idx="357">
                  <c:v>8400</c:v>
                </c:pt>
                <c:pt idx="358">
                  <c:v>8400</c:v>
                </c:pt>
                <c:pt idx="359">
                  <c:v>8400</c:v>
                </c:pt>
                <c:pt idx="360">
                  <c:v>8400</c:v>
                </c:pt>
                <c:pt idx="361">
                  <c:v>8400</c:v>
                </c:pt>
                <c:pt idx="362">
                  <c:v>8400</c:v>
                </c:pt>
                <c:pt idx="363">
                  <c:v>8400</c:v>
                </c:pt>
                <c:pt idx="364">
                  <c:v>8400</c:v>
                </c:pt>
              </c:numCache>
            </c:numRef>
          </c:val>
          <c:smooth val="0"/>
        </c:ser>
        <c:axId val="25587217"/>
        <c:axId val="28958362"/>
      </c:lineChart>
      <c:dateAx>
        <c:axId val="2558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958362"/>
        <c:crosses val="autoZero"/>
        <c:auto val="0"/>
        <c:noMultiLvlLbl val="0"/>
      </c:dateAx>
      <c:valAx>
        <c:axId val="28958362"/>
        <c:scaling>
          <c:orientation val="minMax"/>
          <c:max val="9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8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10</xdr:col>
      <xdr:colOff>704850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6675" y="200025"/>
        <a:ext cx="82581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11</xdr:col>
      <xdr:colOff>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52400" y="152400"/>
        <a:ext cx="8229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34" sqref="D34"/>
    </sheetView>
  </sheetViews>
  <sheetFormatPr defaultColWidth="11.421875" defaultRowHeight="12.75"/>
  <sheetData/>
  <printOptions/>
  <pageMargins left="0.75" right="0.75" top="0.55" bottom="0.52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11.421875" defaultRowHeight="12.75"/>
  <sheetData/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9"/>
  <sheetViews>
    <sheetView workbookViewId="0" topLeftCell="A1">
      <selection activeCell="C370" sqref="C370"/>
    </sheetView>
  </sheetViews>
  <sheetFormatPr defaultColWidth="11.421875" defaultRowHeight="12.75"/>
  <cols>
    <col min="1" max="1" width="5.28125" style="0" customWidth="1"/>
    <col min="2" max="2" width="13.28125" style="2" customWidth="1"/>
    <col min="3" max="3" width="14.140625" style="3" customWidth="1"/>
    <col min="4" max="4" width="14.28125" style="3" customWidth="1"/>
    <col min="5" max="5" width="4.421875" style="11" customWidth="1"/>
    <col min="6" max="6" width="11.421875" style="11" customWidth="1"/>
  </cols>
  <sheetData>
    <row r="1" spans="1:6" s="4" customFormat="1" ht="25.5">
      <c r="A1" s="4" t="s">
        <v>5</v>
      </c>
      <c r="B1" s="5"/>
      <c r="C1" s="6"/>
      <c r="D1" s="6"/>
      <c r="E1" s="11"/>
      <c r="F1" s="11"/>
    </row>
    <row r="3" spans="2:6" s="7" customFormat="1" ht="15" customHeight="1">
      <c r="B3" s="8"/>
      <c r="C3" s="9" t="s">
        <v>1</v>
      </c>
      <c r="D3" s="9" t="s">
        <v>3</v>
      </c>
      <c r="E3" s="11"/>
      <c r="F3" s="11"/>
    </row>
    <row r="4" spans="2:6" s="7" customFormat="1" ht="18.75" customHeight="1">
      <c r="B4" s="8" t="s">
        <v>0</v>
      </c>
      <c r="C4" s="9" t="s">
        <v>2</v>
      </c>
      <c r="D4" s="9" t="s">
        <v>4</v>
      </c>
      <c r="E4" s="11"/>
      <c r="F4" s="11"/>
    </row>
    <row r="5" spans="2:7" ht="9.75" customHeight="1">
      <c r="B5" s="1">
        <v>39083</v>
      </c>
      <c r="C5" s="12">
        <v>2.6</v>
      </c>
      <c r="D5" s="3">
        <f>C5</f>
        <v>2.6</v>
      </c>
      <c r="E5" s="10">
        <f>AVERAGE(C5)</f>
        <v>2.6</v>
      </c>
      <c r="F5" s="11">
        <v>23</v>
      </c>
      <c r="G5" s="11">
        <v>8400</v>
      </c>
    </row>
    <row r="6" spans="2:7" ht="9.75" customHeight="1">
      <c r="B6" s="1">
        <v>39084</v>
      </c>
      <c r="C6" s="12">
        <v>1.5</v>
      </c>
      <c r="D6" s="3">
        <f aca="true" t="shared" si="0" ref="D6:D69">D5+C6</f>
        <v>4.1</v>
      </c>
      <c r="E6" s="10">
        <f>AVERAGE($C$5:C6)</f>
        <v>2.05</v>
      </c>
      <c r="F6" s="11">
        <v>23</v>
      </c>
      <c r="G6" s="11">
        <v>8400</v>
      </c>
    </row>
    <row r="7" spans="2:7" ht="9.75" customHeight="1">
      <c r="B7" s="1">
        <v>39085</v>
      </c>
      <c r="C7" s="12">
        <v>3.8</v>
      </c>
      <c r="D7" s="3">
        <f t="shared" si="0"/>
        <v>7.8999999999999995</v>
      </c>
      <c r="E7" s="10">
        <f>AVERAGE($C$5:C7)</f>
        <v>2.6333333333333333</v>
      </c>
      <c r="F7" s="11">
        <v>23</v>
      </c>
      <c r="G7" s="11">
        <v>8400</v>
      </c>
    </row>
    <row r="8" spans="2:7" ht="9.75" customHeight="1">
      <c r="B8" s="1">
        <v>39086</v>
      </c>
      <c r="C8" s="12">
        <v>2.3</v>
      </c>
      <c r="D8" s="3">
        <f t="shared" si="0"/>
        <v>10.2</v>
      </c>
      <c r="E8" s="10">
        <f>AVERAGE($C$5:C8)</f>
        <v>2.55</v>
      </c>
      <c r="F8" s="11">
        <v>23</v>
      </c>
      <c r="G8" s="11">
        <v>8400</v>
      </c>
    </row>
    <row r="9" spans="2:7" ht="9.75" customHeight="1">
      <c r="B9" s="1">
        <v>39087</v>
      </c>
      <c r="C9" s="12">
        <v>1.4</v>
      </c>
      <c r="D9" s="3">
        <f t="shared" si="0"/>
        <v>11.6</v>
      </c>
      <c r="E9" s="10">
        <f>AVERAGE($C$5:C9)</f>
        <v>2.32</v>
      </c>
      <c r="F9" s="11">
        <v>23</v>
      </c>
      <c r="G9" s="11">
        <v>8400</v>
      </c>
    </row>
    <row r="10" spans="2:7" ht="9.75" customHeight="1">
      <c r="B10" s="1">
        <v>39088</v>
      </c>
      <c r="C10" s="12">
        <v>3</v>
      </c>
      <c r="D10" s="3">
        <f t="shared" si="0"/>
        <v>14.6</v>
      </c>
      <c r="E10" s="10">
        <f>AVERAGE($C$5:C10)</f>
        <v>2.433333333333333</v>
      </c>
      <c r="F10" s="11">
        <v>23</v>
      </c>
      <c r="G10" s="11">
        <v>8400</v>
      </c>
    </row>
    <row r="11" spans="2:7" ht="9.75" customHeight="1">
      <c r="B11" s="1">
        <v>39089</v>
      </c>
      <c r="C11" s="12">
        <v>4.7</v>
      </c>
      <c r="D11" s="3">
        <f t="shared" si="0"/>
        <v>19.3</v>
      </c>
      <c r="E11" s="10">
        <f>AVERAGE($C$5:C11)</f>
        <v>2.757142857142857</v>
      </c>
      <c r="F11" s="11">
        <v>23</v>
      </c>
      <c r="G11" s="11">
        <v>8400</v>
      </c>
    </row>
    <row r="12" spans="2:7" ht="9.75" customHeight="1">
      <c r="B12" s="1">
        <v>39090</v>
      </c>
      <c r="C12" s="12">
        <v>4.7</v>
      </c>
      <c r="D12" s="3">
        <f t="shared" si="0"/>
        <v>24</v>
      </c>
      <c r="E12" s="10">
        <f>AVERAGE($C$5:C12)</f>
        <v>3</v>
      </c>
      <c r="F12" s="11">
        <v>23</v>
      </c>
      <c r="G12" s="11">
        <v>8400</v>
      </c>
    </row>
    <row r="13" spans="2:7" ht="9.75" customHeight="1">
      <c r="B13" s="1">
        <v>39091</v>
      </c>
      <c r="C13" s="12">
        <v>1</v>
      </c>
      <c r="D13" s="3">
        <f t="shared" si="0"/>
        <v>25</v>
      </c>
      <c r="E13" s="10">
        <f>AVERAGE($C$5:C13)</f>
        <v>2.7777777777777777</v>
      </c>
      <c r="F13" s="11">
        <v>23</v>
      </c>
      <c r="G13" s="11">
        <v>8400</v>
      </c>
    </row>
    <row r="14" spans="2:7" ht="9.75" customHeight="1">
      <c r="B14" s="1">
        <v>39092</v>
      </c>
      <c r="C14" s="12">
        <v>4.1</v>
      </c>
      <c r="D14" s="3">
        <f t="shared" si="0"/>
        <v>29.1</v>
      </c>
      <c r="E14" s="10">
        <f>AVERAGE($C$5:C14)</f>
        <v>2.91</v>
      </c>
      <c r="F14" s="11">
        <v>23</v>
      </c>
      <c r="G14" s="11">
        <v>8400</v>
      </c>
    </row>
    <row r="15" spans="2:7" ht="9.75" customHeight="1">
      <c r="B15" s="1">
        <v>39093</v>
      </c>
      <c r="C15" s="12">
        <v>0.3</v>
      </c>
      <c r="D15" s="3">
        <f t="shared" si="0"/>
        <v>29.400000000000002</v>
      </c>
      <c r="E15" s="10">
        <f>AVERAGE($C$5:C15)</f>
        <v>2.672727272727273</v>
      </c>
      <c r="F15" s="11">
        <v>23</v>
      </c>
      <c r="G15" s="11">
        <v>8400</v>
      </c>
    </row>
    <row r="16" spans="2:7" ht="9.75" customHeight="1">
      <c r="B16" s="1">
        <v>39094</v>
      </c>
      <c r="C16" s="12">
        <v>8.2</v>
      </c>
      <c r="D16" s="3">
        <f t="shared" si="0"/>
        <v>37.6</v>
      </c>
      <c r="E16" s="10">
        <f>AVERAGE($C$5:C16)</f>
        <v>3.1333333333333333</v>
      </c>
      <c r="F16" s="11">
        <v>23</v>
      </c>
      <c r="G16" s="11">
        <v>8400</v>
      </c>
    </row>
    <row r="17" spans="2:7" ht="9.75" customHeight="1">
      <c r="B17" s="1">
        <v>39095</v>
      </c>
      <c r="C17" s="12">
        <v>1</v>
      </c>
      <c r="D17" s="3">
        <f t="shared" si="0"/>
        <v>38.6</v>
      </c>
      <c r="E17" s="10">
        <f>AVERAGE($C$5:C17)</f>
        <v>2.9692307692307693</v>
      </c>
      <c r="F17" s="11">
        <v>23</v>
      </c>
      <c r="G17" s="11">
        <v>8400</v>
      </c>
    </row>
    <row r="18" spans="2:7" ht="9.75" customHeight="1">
      <c r="B18" s="1">
        <v>39096</v>
      </c>
      <c r="C18" s="12">
        <v>16.6</v>
      </c>
      <c r="D18" s="3">
        <f t="shared" si="0"/>
        <v>55.2</v>
      </c>
      <c r="E18" s="10">
        <f>AVERAGE($C$5:C18)</f>
        <v>3.942857142857143</v>
      </c>
      <c r="F18" s="11">
        <v>23</v>
      </c>
      <c r="G18" s="11">
        <v>8400</v>
      </c>
    </row>
    <row r="19" spans="2:7" ht="9.75" customHeight="1">
      <c r="B19" s="1">
        <v>39097</v>
      </c>
      <c r="C19" s="12">
        <v>20.2</v>
      </c>
      <c r="D19" s="3">
        <f t="shared" si="0"/>
        <v>75.4</v>
      </c>
      <c r="E19" s="10">
        <f>AVERAGE($C$5:C19)</f>
        <v>5.026666666666667</v>
      </c>
      <c r="F19" s="11">
        <v>23</v>
      </c>
      <c r="G19" s="11">
        <v>8400</v>
      </c>
    </row>
    <row r="20" spans="2:7" ht="9.75" customHeight="1">
      <c r="B20" s="1">
        <v>39098</v>
      </c>
      <c r="C20" s="12">
        <v>5.1</v>
      </c>
      <c r="D20" s="3">
        <f t="shared" si="0"/>
        <v>80.5</v>
      </c>
      <c r="E20" s="10">
        <f>AVERAGE($C$5:C20)</f>
        <v>5.03125</v>
      </c>
      <c r="F20" s="11">
        <v>23</v>
      </c>
      <c r="G20" s="11">
        <v>8400</v>
      </c>
    </row>
    <row r="21" spans="2:7" ht="9.75" customHeight="1">
      <c r="B21" s="1">
        <v>39099</v>
      </c>
      <c r="C21" s="12">
        <v>3.2</v>
      </c>
      <c r="D21" s="3">
        <f t="shared" si="0"/>
        <v>83.7</v>
      </c>
      <c r="E21" s="10">
        <f>AVERAGE($C$5:C21)</f>
        <v>4.923529411764706</v>
      </c>
      <c r="F21" s="11">
        <v>23</v>
      </c>
      <c r="G21" s="11">
        <v>8400</v>
      </c>
    </row>
    <row r="22" spans="2:7" ht="9.75" customHeight="1">
      <c r="B22" s="1">
        <v>39100</v>
      </c>
      <c r="C22" s="12">
        <v>0.4</v>
      </c>
      <c r="D22" s="3">
        <f t="shared" si="0"/>
        <v>84.10000000000001</v>
      </c>
      <c r="E22" s="10">
        <f>AVERAGE($C$5:C22)</f>
        <v>4.6722222222222225</v>
      </c>
      <c r="F22" s="11">
        <v>23</v>
      </c>
      <c r="G22" s="11">
        <v>8400</v>
      </c>
    </row>
    <row r="23" spans="2:7" ht="9.75" customHeight="1">
      <c r="B23" s="1">
        <v>39101</v>
      </c>
      <c r="C23" s="12">
        <v>13.6</v>
      </c>
      <c r="D23" s="3">
        <f t="shared" si="0"/>
        <v>97.7</v>
      </c>
      <c r="E23" s="10">
        <f>AVERAGE($C$5:C23)</f>
        <v>5.1421052631578945</v>
      </c>
      <c r="F23" s="11">
        <v>23</v>
      </c>
      <c r="G23" s="11">
        <v>8400</v>
      </c>
    </row>
    <row r="24" spans="2:7" ht="9.75" customHeight="1">
      <c r="B24" s="1">
        <v>39102</v>
      </c>
      <c r="C24" s="12">
        <v>2.8</v>
      </c>
      <c r="D24" s="3">
        <f t="shared" si="0"/>
        <v>100.5</v>
      </c>
      <c r="E24" s="10">
        <f>AVERAGE($C$5:C24)</f>
        <v>5.025</v>
      </c>
      <c r="F24" s="11">
        <v>23</v>
      </c>
      <c r="G24" s="11">
        <v>8400</v>
      </c>
    </row>
    <row r="25" spans="2:7" ht="9.75" customHeight="1">
      <c r="B25" s="1">
        <v>39103</v>
      </c>
      <c r="C25" s="12">
        <v>9.1</v>
      </c>
      <c r="D25" s="3">
        <f t="shared" si="0"/>
        <v>109.6</v>
      </c>
      <c r="E25" s="10">
        <f>AVERAGE($C$5:C25)</f>
        <v>5.219047619047619</v>
      </c>
      <c r="F25" s="11">
        <v>23</v>
      </c>
      <c r="G25" s="11">
        <v>8400</v>
      </c>
    </row>
    <row r="26" spans="2:7" ht="9.75" customHeight="1">
      <c r="B26" s="1">
        <v>39104</v>
      </c>
      <c r="C26" s="12">
        <v>2.1</v>
      </c>
      <c r="D26" s="3">
        <f t="shared" si="0"/>
        <v>111.69999999999999</v>
      </c>
      <c r="E26" s="10">
        <f>AVERAGE($C$5:C26)</f>
        <v>5.077272727272727</v>
      </c>
      <c r="F26" s="11">
        <v>23</v>
      </c>
      <c r="G26" s="11">
        <v>8400</v>
      </c>
    </row>
    <row r="27" spans="2:7" ht="9.75" customHeight="1">
      <c r="B27" s="1">
        <v>39105</v>
      </c>
      <c r="C27" s="12">
        <v>12.9</v>
      </c>
      <c r="D27" s="3">
        <f t="shared" si="0"/>
        <v>124.6</v>
      </c>
      <c r="E27" s="10">
        <f>AVERAGE($C$5:C27)</f>
        <v>5.4173913043478255</v>
      </c>
      <c r="F27" s="11">
        <v>23</v>
      </c>
      <c r="G27" s="11">
        <v>8400</v>
      </c>
    </row>
    <row r="28" spans="2:7" ht="9.75" customHeight="1">
      <c r="B28" s="1">
        <v>39106</v>
      </c>
      <c r="C28" s="12">
        <v>25.7</v>
      </c>
      <c r="D28" s="3">
        <f t="shared" si="0"/>
        <v>150.29999999999998</v>
      </c>
      <c r="E28" s="10">
        <f>AVERAGE($C$5:C28)</f>
        <v>6.262499999999999</v>
      </c>
      <c r="F28" s="11">
        <v>23</v>
      </c>
      <c r="G28" s="11">
        <v>8400</v>
      </c>
    </row>
    <row r="29" spans="2:7" ht="9.75" customHeight="1">
      <c r="B29" s="1">
        <v>39107</v>
      </c>
      <c r="C29" s="12">
        <v>4.3</v>
      </c>
      <c r="D29" s="3">
        <f t="shared" si="0"/>
        <v>154.6</v>
      </c>
      <c r="E29" s="10">
        <f>AVERAGE($C$5:C29)</f>
        <v>6.184</v>
      </c>
      <c r="F29" s="11">
        <v>23</v>
      </c>
      <c r="G29" s="11">
        <v>8400</v>
      </c>
    </row>
    <row r="30" spans="2:7" ht="9.75" customHeight="1">
      <c r="B30" s="1">
        <v>39108</v>
      </c>
      <c r="C30" s="12">
        <v>4.2</v>
      </c>
      <c r="D30" s="3">
        <f t="shared" si="0"/>
        <v>158.79999999999998</v>
      </c>
      <c r="E30" s="10">
        <f>AVERAGE($C$5:C30)</f>
        <v>6.107692307692307</v>
      </c>
      <c r="F30" s="11">
        <v>23</v>
      </c>
      <c r="G30" s="11">
        <v>8400</v>
      </c>
    </row>
    <row r="31" spans="2:7" ht="9.75" customHeight="1">
      <c r="B31" s="1">
        <v>39109</v>
      </c>
      <c r="C31" s="12">
        <v>6.2</v>
      </c>
      <c r="D31" s="3">
        <f t="shared" si="0"/>
        <v>164.99999999999997</v>
      </c>
      <c r="E31" s="10">
        <f>AVERAGE($C$5:C31)</f>
        <v>6.11111111111111</v>
      </c>
      <c r="F31" s="11">
        <v>23</v>
      </c>
      <c r="G31" s="11">
        <v>8400</v>
      </c>
    </row>
    <row r="32" spans="2:7" ht="9.75" customHeight="1">
      <c r="B32" s="1">
        <v>39110</v>
      </c>
      <c r="C32" s="12">
        <v>1.5</v>
      </c>
      <c r="D32" s="3">
        <f t="shared" si="0"/>
        <v>166.49999999999997</v>
      </c>
      <c r="E32" s="10">
        <f>AVERAGE($C$5:C32)</f>
        <v>5.94642857142857</v>
      </c>
      <c r="F32" s="11">
        <v>23</v>
      </c>
      <c r="G32" s="11">
        <v>8400</v>
      </c>
    </row>
    <row r="33" spans="2:7" ht="9.75" customHeight="1">
      <c r="B33" s="1">
        <v>39111</v>
      </c>
      <c r="C33" s="12">
        <v>7.3</v>
      </c>
      <c r="D33" s="3">
        <f t="shared" si="0"/>
        <v>173.79999999999998</v>
      </c>
      <c r="E33" s="10">
        <f>AVERAGE($C$5:C33)</f>
        <v>5.993103448275861</v>
      </c>
      <c r="F33" s="11">
        <v>23</v>
      </c>
      <c r="G33" s="11">
        <v>8400</v>
      </c>
    </row>
    <row r="34" spans="2:7" ht="9.75" customHeight="1">
      <c r="B34" s="1">
        <v>39112</v>
      </c>
      <c r="C34" s="12">
        <v>4.1</v>
      </c>
      <c r="D34" s="3">
        <f t="shared" si="0"/>
        <v>177.89999999999998</v>
      </c>
      <c r="E34" s="10">
        <f>AVERAGE($C$5:C34)</f>
        <v>5.929999999999999</v>
      </c>
      <c r="F34" s="11">
        <v>23</v>
      </c>
      <c r="G34" s="11">
        <v>8400</v>
      </c>
    </row>
    <row r="35" spans="2:7" ht="9.75" customHeight="1">
      <c r="B35" s="1">
        <v>39113</v>
      </c>
      <c r="C35" s="12">
        <v>18.3</v>
      </c>
      <c r="D35" s="3">
        <f t="shared" si="0"/>
        <v>196.2</v>
      </c>
      <c r="E35" s="10">
        <f>AVERAGE($C$5:C35)</f>
        <v>6.329032258064516</v>
      </c>
      <c r="F35" s="11">
        <v>23</v>
      </c>
      <c r="G35" s="11">
        <v>8400</v>
      </c>
    </row>
    <row r="36" spans="2:7" ht="9.75" customHeight="1">
      <c r="B36" s="1">
        <v>39114</v>
      </c>
      <c r="C36" s="12">
        <v>6.5</v>
      </c>
      <c r="D36" s="3">
        <f t="shared" si="0"/>
        <v>202.7</v>
      </c>
      <c r="E36" s="10">
        <f>AVERAGE($C$5:C36)</f>
        <v>6.334375</v>
      </c>
      <c r="F36" s="11">
        <v>23</v>
      </c>
      <c r="G36" s="11">
        <v>8400</v>
      </c>
    </row>
    <row r="37" spans="2:7" ht="9.75" customHeight="1">
      <c r="B37" s="1">
        <v>39115</v>
      </c>
      <c r="C37" s="12">
        <v>1</v>
      </c>
      <c r="D37" s="3">
        <f t="shared" si="0"/>
        <v>203.7</v>
      </c>
      <c r="E37" s="10">
        <f>AVERAGE($C$5:C37)</f>
        <v>6.172727272727272</v>
      </c>
      <c r="F37" s="11">
        <v>23</v>
      </c>
      <c r="G37" s="11">
        <v>8400</v>
      </c>
    </row>
    <row r="38" spans="2:7" ht="9.75" customHeight="1">
      <c r="B38" s="1">
        <v>39116</v>
      </c>
      <c r="C38" s="12">
        <v>9</v>
      </c>
      <c r="D38" s="3">
        <f t="shared" si="0"/>
        <v>212.7</v>
      </c>
      <c r="E38" s="10">
        <f>AVERAGE($C$5:C38)</f>
        <v>6.2558823529411764</v>
      </c>
      <c r="F38" s="11">
        <v>23</v>
      </c>
      <c r="G38" s="11">
        <v>8400</v>
      </c>
    </row>
    <row r="39" spans="2:7" ht="9.75" customHeight="1">
      <c r="B39" s="1">
        <v>39117</v>
      </c>
      <c r="C39" s="12">
        <v>14.7</v>
      </c>
      <c r="D39" s="3">
        <f t="shared" si="0"/>
        <v>227.39999999999998</v>
      </c>
      <c r="E39" s="10">
        <f>AVERAGE($C$5:C39)</f>
        <v>6.497142857142856</v>
      </c>
      <c r="F39" s="11">
        <v>23</v>
      </c>
      <c r="G39" s="11">
        <v>8400</v>
      </c>
    </row>
    <row r="40" spans="2:7" ht="9.75" customHeight="1">
      <c r="B40" s="1">
        <v>39118</v>
      </c>
      <c r="C40" s="12">
        <v>5.1</v>
      </c>
      <c r="D40" s="3">
        <f t="shared" si="0"/>
        <v>232.49999999999997</v>
      </c>
      <c r="E40" s="10">
        <f>AVERAGE($C$5:C40)</f>
        <v>6.458333333333332</v>
      </c>
      <c r="F40" s="11">
        <v>23</v>
      </c>
      <c r="G40" s="11">
        <v>8400</v>
      </c>
    </row>
    <row r="41" spans="2:7" ht="9.75" customHeight="1">
      <c r="B41" s="1">
        <v>39119</v>
      </c>
      <c r="C41" s="12">
        <v>14</v>
      </c>
      <c r="D41" s="3">
        <f t="shared" si="0"/>
        <v>246.49999999999997</v>
      </c>
      <c r="E41" s="10">
        <f>AVERAGE($C$5:C41)</f>
        <v>6.662162162162161</v>
      </c>
      <c r="F41" s="11">
        <v>23</v>
      </c>
      <c r="G41" s="11">
        <v>8400</v>
      </c>
    </row>
    <row r="42" spans="2:7" ht="9.75" customHeight="1">
      <c r="B42" s="1">
        <v>39120</v>
      </c>
      <c r="C42" s="12">
        <v>10</v>
      </c>
      <c r="D42" s="3">
        <f t="shared" si="0"/>
        <v>256.5</v>
      </c>
      <c r="E42" s="10">
        <f>AVERAGE($C$5:C42)</f>
        <v>6.75</v>
      </c>
      <c r="F42" s="11">
        <v>23</v>
      </c>
      <c r="G42" s="11">
        <v>8400</v>
      </c>
    </row>
    <row r="43" spans="2:7" ht="9.75" customHeight="1">
      <c r="B43" s="1">
        <v>39121</v>
      </c>
      <c r="C43" s="12">
        <v>0.8</v>
      </c>
      <c r="D43" s="3">
        <f t="shared" si="0"/>
        <v>257.3</v>
      </c>
      <c r="E43" s="10">
        <f>AVERAGE($C$5:C43)</f>
        <v>6.597435897435898</v>
      </c>
      <c r="F43" s="11">
        <v>23</v>
      </c>
      <c r="G43" s="11">
        <v>8400</v>
      </c>
    </row>
    <row r="44" spans="2:7" ht="9.75" customHeight="1">
      <c r="B44" s="1">
        <v>39122</v>
      </c>
      <c r="C44" s="12">
        <v>3.5</v>
      </c>
      <c r="D44" s="3">
        <f t="shared" si="0"/>
        <v>260.8</v>
      </c>
      <c r="E44" s="10">
        <f>AVERAGE($C$5:C44)</f>
        <v>6.5200000000000005</v>
      </c>
      <c r="F44" s="11">
        <v>23</v>
      </c>
      <c r="G44" s="11">
        <v>8400</v>
      </c>
    </row>
    <row r="45" spans="2:7" ht="9.75" customHeight="1">
      <c r="B45" s="1">
        <v>39123</v>
      </c>
      <c r="C45" s="12">
        <v>2.7</v>
      </c>
      <c r="D45" s="3">
        <f t="shared" si="0"/>
        <v>263.5</v>
      </c>
      <c r="E45" s="10">
        <f>AVERAGE($C$5:C45)</f>
        <v>6.426829268292683</v>
      </c>
      <c r="F45" s="11">
        <v>23</v>
      </c>
      <c r="G45" s="11">
        <v>8400</v>
      </c>
    </row>
    <row r="46" spans="2:7" ht="9.75" customHeight="1">
      <c r="B46" s="1">
        <v>39124</v>
      </c>
      <c r="C46" s="12">
        <v>2.5</v>
      </c>
      <c r="D46" s="3">
        <f t="shared" si="0"/>
        <v>266</v>
      </c>
      <c r="E46" s="10">
        <f>AVERAGE($C$5:C46)</f>
        <v>6.333333333333333</v>
      </c>
      <c r="F46" s="11">
        <v>23</v>
      </c>
      <c r="G46" s="11">
        <v>8400</v>
      </c>
    </row>
    <row r="47" spans="2:7" ht="9.75" customHeight="1">
      <c r="B47" s="1">
        <v>39125</v>
      </c>
      <c r="C47" s="12">
        <v>6.8</v>
      </c>
      <c r="D47" s="3">
        <f t="shared" si="0"/>
        <v>272.8</v>
      </c>
      <c r="E47" s="10">
        <f>AVERAGE($C$5:C47)</f>
        <v>6.344186046511628</v>
      </c>
      <c r="F47" s="11">
        <v>23</v>
      </c>
      <c r="G47" s="11">
        <v>8400</v>
      </c>
    </row>
    <row r="48" spans="2:7" ht="9.75" customHeight="1">
      <c r="B48" s="1">
        <v>39126</v>
      </c>
      <c r="C48" s="12">
        <v>4</v>
      </c>
      <c r="D48" s="3">
        <f t="shared" si="0"/>
        <v>276.8</v>
      </c>
      <c r="E48" s="10">
        <f>AVERAGE($C$5:C48)</f>
        <v>6.290909090909091</v>
      </c>
      <c r="F48" s="11">
        <v>23</v>
      </c>
      <c r="G48" s="11">
        <v>8400</v>
      </c>
    </row>
    <row r="49" spans="2:7" ht="9.75" customHeight="1">
      <c r="B49" s="1">
        <v>39127</v>
      </c>
      <c r="C49" s="12">
        <v>3.3</v>
      </c>
      <c r="D49" s="3">
        <f t="shared" si="0"/>
        <v>280.1</v>
      </c>
      <c r="E49" s="10">
        <f>AVERAGE($C$5:C49)</f>
        <v>6.224444444444445</v>
      </c>
      <c r="F49" s="11">
        <v>23</v>
      </c>
      <c r="G49" s="11">
        <v>8400</v>
      </c>
    </row>
    <row r="50" spans="2:7" ht="9.75" customHeight="1">
      <c r="B50" s="1">
        <v>39128</v>
      </c>
      <c r="C50" s="12">
        <v>30.5</v>
      </c>
      <c r="D50" s="3">
        <f t="shared" si="0"/>
        <v>310.6</v>
      </c>
      <c r="E50" s="10">
        <f>AVERAGE($C$5:C50)</f>
        <v>6.752173913043479</v>
      </c>
      <c r="F50" s="11">
        <v>23</v>
      </c>
      <c r="G50" s="11">
        <v>8400</v>
      </c>
    </row>
    <row r="51" spans="2:7" ht="9.75" customHeight="1">
      <c r="B51" s="1">
        <v>39129</v>
      </c>
      <c r="C51" s="12">
        <v>32.1</v>
      </c>
      <c r="D51" s="3">
        <f t="shared" si="0"/>
        <v>342.70000000000005</v>
      </c>
      <c r="E51" s="10">
        <f>AVERAGE($C$5:C51)</f>
        <v>7.291489361702129</v>
      </c>
      <c r="F51" s="11">
        <v>23</v>
      </c>
      <c r="G51" s="11">
        <v>8400</v>
      </c>
    </row>
    <row r="52" spans="2:7" ht="9.75" customHeight="1">
      <c r="B52" s="1">
        <v>39130</v>
      </c>
      <c r="C52" s="12">
        <v>24.3</v>
      </c>
      <c r="D52" s="3">
        <f t="shared" si="0"/>
        <v>367.00000000000006</v>
      </c>
      <c r="E52" s="10">
        <f>AVERAGE($C$5:C52)</f>
        <v>7.645833333333335</v>
      </c>
      <c r="F52" s="11">
        <v>23</v>
      </c>
      <c r="G52" s="11">
        <v>8400</v>
      </c>
    </row>
    <row r="53" spans="2:7" ht="9.75" customHeight="1">
      <c r="B53" s="1">
        <v>39131</v>
      </c>
      <c r="C53" s="12">
        <v>3.5</v>
      </c>
      <c r="D53" s="3">
        <f t="shared" si="0"/>
        <v>370.50000000000006</v>
      </c>
      <c r="E53" s="10">
        <f>AVERAGE($C$5:C53)</f>
        <v>7.5612244897959195</v>
      </c>
      <c r="F53" s="11">
        <v>23</v>
      </c>
      <c r="G53" s="11">
        <v>8400</v>
      </c>
    </row>
    <row r="54" spans="2:7" ht="9.75" customHeight="1">
      <c r="B54" s="1">
        <v>39132</v>
      </c>
      <c r="C54" s="12">
        <v>19.5</v>
      </c>
      <c r="D54" s="3">
        <f t="shared" si="0"/>
        <v>390.00000000000006</v>
      </c>
      <c r="E54" s="10">
        <f>AVERAGE($C$5:C54)</f>
        <v>7.800000000000001</v>
      </c>
      <c r="F54" s="11">
        <v>23</v>
      </c>
      <c r="G54" s="11">
        <v>8400</v>
      </c>
    </row>
    <row r="55" spans="2:7" ht="9.75" customHeight="1">
      <c r="B55" s="1">
        <v>39133</v>
      </c>
      <c r="C55" s="12">
        <v>11.5</v>
      </c>
      <c r="D55" s="3">
        <f t="shared" si="0"/>
        <v>401.50000000000006</v>
      </c>
      <c r="E55" s="10">
        <f>AVERAGE($C$5:C55)</f>
        <v>7.8725490196078445</v>
      </c>
      <c r="F55" s="11">
        <v>23</v>
      </c>
      <c r="G55" s="11">
        <v>8400</v>
      </c>
    </row>
    <row r="56" spans="2:7" ht="9.75" customHeight="1">
      <c r="B56" s="1">
        <v>39134</v>
      </c>
      <c r="C56" s="12">
        <v>15.6</v>
      </c>
      <c r="D56" s="3">
        <f t="shared" si="0"/>
        <v>417.1000000000001</v>
      </c>
      <c r="E56" s="10">
        <f>AVERAGE($C$5:C56)</f>
        <v>8.021153846153847</v>
      </c>
      <c r="F56" s="11">
        <v>23</v>
      </c>
      <c r="G56" s="11">
        <v>8400</v>
      </c>
    </row>
    <row r="57" spans="2:7" ht="9.75" customHeight="1">
      <c r="B57" s="1">
        <v>39135</v>
      </c>
      <c r="C57" s="12">
        <v>23.9</v>
      </c>
      <c r="D57" s="3">
        <f t="shared" si="0"/>
        <v>441.00000000000006</v>
      </c>
      <c r="E57" s="10">
        <f>AVERAGE($C$5:C57)</f>
        <v>8.320754716981133</v>
      </c>
      <c r="F57" s="11">
        <v>23</v>
      </c>
      <c r="G57" s="11">
        <v>8400</v>
      </c>
    </row>
    <row r="58" spans="2:7" ht="9.75" customHeight="1">
      <c r="B58" s="1">
        <v>39136</v>
      </c>
      <c r="C58" s="12">
        <v>17.6</v>
      </c>
      <c r="D58" s="3">
        <f t="shared" si="0"/>
        <v>458.6000000000001</v>
      </c>
      <c r="E58" s="10">
        <f>AVERAGE($C$5:C58)</f>
        <v>8.492592592592594</v>
      </c>
      <c r="F58" s="11">
        <v>23</v>
      </c>
      <c r="G58" s="11">
        <v>8400</v>
      </c>
    </row>
    <row r="59" spans="2:7" ht="9.75" customHeight="1">
      <c r="B59" s="1">
        <v>39137</v>
      </c>
      <c r="C59" s="12">
        <v>11</v>
      </c>
      <c r="D59" s="3">
        <f t="shared" si="0"/>
        <v>469.6000000000001</v>
      </c>
      <c r="E59" s="10">
        <f>AVERAGE($C$5:C59)</f>
        <v>8.538181818181819</v>
      </c>
      <c r="F59" s="11">
        <v>23</v>
      </c>
      <c r="G59" s="11">
        <v>8400</v>
      </c>
    </row>
    <row r="60" spans="2:7" ht="9.75" customHeight="1">
      <c r="B60" s="1">
        <v>39138</v>
      </c>
      <c r="C60" s="12">
        <v>9.5</v>
      </c>
      <c r="D60" s="3">
        <f t="shared" si="0"/>
        <v>479.1000000000001</v>
      </c>
      <c r="E60" s="10">
        <f>AVERAGE($C$5:C60)</f>
        <v>8.555357142857144</v>
      </c>
      <c r="F60" s="11">
        <v>23</v>
      </c>
      <c r="G60" s="11">
        <v>8400</v>
      </c>
    </row>
    <row r="61" spans="2:7" ht="9.75" customHeight="1">
      <c r="B61" s="1">
        <v>39139</v>
      </c>
      <c r="C61" s="12">
        <v>6.6</v>
      </c>
      <c r="D61" s="3">
        <f t="shared" si="0"/>
        <v>485.7000000000001</v>
      </c>
      <c r="E61" s="10">
        <f>AVERAGE($C$5:C61)</f>
        <v>8.521052631578948</v>
      </c>
      <c r="F61" s="11">
        <v>23</v>
      </c>
      <c r="G61" s="11">
        <v>8400</v>
      </c>
    </row>
    <row r="62" spans="2:7" ht="9.75" customHeight="1">
      <c r="B62" s="1">
        <v>39140</v>
      </c>
      <c r="C62" s="12">
        <v>9.5</v>
      </c>
      <c r="D62" s="3">
        <f t="shared" si="0"/>
        <v>495.2000000000001</v>
      </c>
      <c r="E62" s="10">
        <f>AVERAGE($C$5:C62)</f>
        <v>8.53793103448276</v>
      </c>
      <c r="F62" s="11">
        <v>23</v>
      </c>
      <c r="G62" s="11">
        <v>8400</v>
      </c>
    </row>
    <row r="63" spans="2:7" ht="9.75" customHeight="1">
      <c r="B63" s="1">
        <v>39141</v>
      </c>
      <c r="C63" s="12">
        <v>8.8</v>
      </c>
      <c r="D63" s="3">
        <f t="shared" si="0"/>
        <v>504.0000000000001</v>
      </c>
      <c r="E63" s="10">
        <f>AVERAGE($C$5:C63)</f>
        <v>8.542372881355934</v>
      </c>
      <c r="F63" s="11">
        <v>23</v>
      </c>
      <c r="G63" s="11">
        <v>8400</v>
      </c>
    </row>
    <row r="64" spans="2:7" ht="9.75" customHeight="1">
      <c r="B64" s="1">
        <v>39142</v>
      </c>
      <c r="C64" s="12">
        <v>18.7</v>
      </c>
      <c r="D64" s="3">
        <f t="shared" si="0"/>
        <v>522.7000000000002</v>
      </c>
      <c r="E64" s="10">
        <f>AVERAGE($C$5:C64)</f>
        <v>8.71166666666667</v>
      </c>
      <c r="F64" s="11">
        <v>23</v>
      </c>
      <c r="G64" s="11">
        <v>8400</v>
      </c>
    </row>
    <row r="65" spans="2:7" ht="9.75" customHeight="1">
      <c r="B65" s="1">
        <v>39143</v>
      </c>
      <c r="C65" s="12">
        <v>16.4</v>
      </c>
      <c r="D65" s="3">
        <f t="shared" si="0"/>
        <v>539.1000000000001</v>
      </c>
      <c r="E65" s="10">
        <f>AVERAGE($C$5:C65)</f>
        <v>8.83770491803279</v>
      </c>
      <c r="F65" s="11">
        <v>23</v>
      </c>
      <c r="G65" s="11">
        <v>8400</v>
      </c>
    </row>
    <row r="66" spans="2:7" ht="9.75" customHeight="1">
      <c r="B66" s="1">
        <v>39144</v>
      </c>
      <c r="C66" s="12">
        <v>3</v>
      </c>
      <c r="D66" s="3">
        <f t="shared" si="0"/>
        <v>542.1000000000001</v>
      </c>
      <c r="E66" s="10">
        <f>AVERAGE($C$5:C66)</f>
        <v>8.743548387096777</v>
      </c>
      <c r="F66" s="11">
        <v>23</v>
      </c>
      <c r="G66" s="11">
        <v>8400</v>
      </c>
    </row>
    <row r="67" spans="2:7" ht="9.75" customHeight="1">
      <c r="B67" s="1">
        <v>39145</v>
      </c>
      <c r="C67" s="12">
        <v>30.7</v>
      </c>
      <c r="D67" s="3">
        <f t="shared" si="0"/>
        <v>572.8000000000002</v>
      </c>
      <c r="E67" s="10">
        <f>AVERAGE($C$5:C67)</f>
        <v>9.092063492063495</v>
      </c>
      <c r="F67" s="11">
        <v>23</v>
      </c>
      <c r="G67" s="11">
        <v>8400</v>
      </c>
    </row>
    <row r="68" spans="2:7" ht="9.75" customHeight="1">
      <c r="B68" s="1">
        <v>39146</v>
      </c>
      <c r="C68" s="12">
        <v>27.6</v>
      </c>
      <c r="D68" s="3">
        <f t="shared" si="0"/>
        <v>600.4000000000002</v>
      </c>
      <c r="E68" s="10">
        <f>AVERAGE($C$5:C68)</f>
        <v>9.381250000000003</v>
      </c>
      <c r="F68" s="11">
        <v>23</v>
      </c>
      <c r="G68" s="11">
        <v>8400</v>
      </c>
    </row>
    <row r="69" spans="2:7" ht="9.75" customHeight="1">
      <c r="B69" s="1">
        <v>39147</v>
      </c>
      <c r="C69" s="12">
        <v>14.4</v>
      </c>
      <c r="D69" s="3">
        <f t="shared" si="0"/>
        <v>614.8000000000002</v>
      </c>
      <c r="E69" s="10">
        <f>AVERAGE($C$5:C69)</f>
        <v>9.458461538461542</v>
      </c>
      <c r="F69" s="11">
        <v>23</v>
      </c>
      <c r="G69" s="11">
        <v>8400</v>
      </c>
    </row>
    <row r="70" spans="2:7" ht="9.75" customHeight="1">
      <c r="B70" s="1">
        <v>39148</v>
      </c>
      <c r="C70" s="12">
        <v>18.6</v>
      </c>
      <c r="D70" s="3">
        <f>D69+C70</f>
        <v>633.4000000000002</v>
      </c>
      <c r="E70" s="10">
        <f>AVERAGE($C$5:C70)</f>
        <v>9.5969696969697</v>
      </c>
      <c r="F70" s="11">
        <v>23</v>
      </c>
      <c r="G70" s="11">
        <v>8400</v>
      </c>
    </row>
    <row r="71" spans="2:7" ht="9.75" customHeight="1">
      <c r="B71" s="1">
        <v>39149</v>
      </c>
      <c r="C71" s="12">
        <v>23</v>
      </c>
      <c r="D71" s="3">
        <f>D70+C71</f>
        <v>656.4000000000002</v>
      </c>
      <c r="E71" s="10">
        <f>AVERAGE($C$5:C71)</f>
        <v>9.797014925373137</v>
      </c>
      <c r="F71" s="11">
        <v>23</v>
      </c>
      <c r="G71" s="11">
        <v>8400</v>
      </c>
    </row>
    <row r="72" spans="2:7" ht="9.75" customHeight="1">
      <c r="B72" s="1">
        <v>39150</v>
      </c>
      <c r="C72" s="12">
        <v>9.5</v>
      </c>
      <c r="D72" s="3">
        <f>D71+C72</f>
        <v>665.9000000000002</v>
      </c>
      <c r="E72" s="10">
        <f>AVERAGE($C$5:C72)</f>
        <v>9.792647058823533</v>
      </c>
      <c r="F72" s="11">
        <v>23</v>
      </c>
      <c r="G72" s="11">
        <v>8400</v>
      </c>
    </row>
    <row r="73" spans="2:7" ht="9.75" customHeight="1">
      <c r="B73" s="1">
        <v>39151</v>
      </c>
      <c r="C73" s="12">
        <v>26.1</v>
      </c>
      <c r="D73" s="3">
        <f>D72+C73</f>
        <v>692.0000000000002</v>
      </c>
      <c r="E73" s="10">
        <f>AVERAGE($C$5:C73)</f>
        <v>10.02898550724638</v>
      </c>
      <c r="F73" s="11">
        <v>23</v>
      </c>
      <c r="G73" s="11">
        <v>8400</v>
      </c>
    </row>
    <row r="74" spans="2:7" ht="9.75" customHeight="1">
      <c r="B74" s="1">
        <v>39152</v>
      </c>
      <c r="C74" s="12">
        <v>49.6</v>
      </c>
      <c r="D74" s="3">
        <f>D73+C74</f>
        <v>741.6000000000003</v>
      </c>
      <c r="E74" s="10">
        <f>AVERAGE($C$5:C74)</f>
        <v>10.594285714285718</v>
      </c>
      <c r="F74" s="11">
        <v>23</v>
      </c>
      <c r="G74" s="11">
        <v>8400</v>
      </c>
    </row>
    <row r="75" spans="2:7" ht="9.75" customHeight="1">
      <c r="B75" s="1">
        <v>39153</v>
      </c>
      <c r="C75" s="12">
        <v>47.8</v>
      </c>
      <c r="D75" s="3">
        <f aca="true" t="shared" si="1" ref="D75:D138">D74+C75</f>
        <v>789.4000000000002</v>
      </c>
      <c r="E75" s="10">
        <f>AVERAGE($C$5:C75)</f>
        <v>11.118309859154932</v>
      </c>
      <c r="F75" s="11">
        <v>23</v>
      </c>
      <c r="G75" s="11">
        <v>8400</v>
      </c>
    </row>
    <row r="76" spans="2:7" ht="9.75" customHeight="1">
      <c r="B76" s="1">
        <v>39154</v>
      </c>
      <c r="C76" s="12">
        <v>41.7</v>
      </c>
      <c r="D76" s="3">
        <f t="shared" si="1"/>
        <v>831.1000000000003</v>
      </c>
      <c r="E76" s="10">
        <f>AVERAGE($C$5:C76)</f>
        <v>11.54305555555556</v>
      </c>
      <c r="F76" s="11">
        <v>23</v>
      </c>
      <c r="G76" s="11">
        <v>8400</v>
      </c>
    </row>
    <row r="77" spans="2:7" ht="9.75" customHeight="1">
      <c r="B77" s="1">
        <v>39155</v>
      </c>
      <c r="C77" s="12">
        <v>45.4</v>
      </c>
      <c r="D77" s="3">
        <f t="shared" si="1"/>
        <v>876.5000000000002</v>
      </c>
      <c r="E77" s="10">
        <f>AVERAGE($C$5:C77)</f>
        <v>12.006849315068497</v>
      </c>
      <c r="F77" s="11">
        <v>23</v>
      </c>
      <c r="G77" s="11">
        <v>8400</v>
      </c>
    </row>
    <row r="78" spans="2:7" ht="9.75" customHeight="1">
      <c r="B78" s="1">
        <v>39156</v>
      </c>
      <c r="C78" s="12">
        <v>42</v>
      </c>
      <c r="D78" s="3">
        <f t="shared" si="1"/>
        <v>918.5000000000002</v>
      </c>
      <c r="E78" s="10">
        <f>AVERAGE($C$5:C78)</f>
        <v>12.412162162162165</v>
      </c>
      <c r="F78" s="11">
        <v>23</v>
      </c>
      <c r="G78" s="11">
        <v>8400</v>
      </c>
    </row>
    <row r="79" spans="2:7" ht="9.75" customHeight="1">
      <c r="B79" s="1">
        <v>39157</v>
      </c>
      <c r="C79" s="12">
        <v>10.2</v>
      </c>
      <c r="D79" s="3">
        <f t="shared" si="1"/>
        <v>928.7000000000003</v>
      </c>
      <c r="E79" s="10">
        <f>AVERAGE($C$5:C79)</f>
        <v>12.38266666666667</v>
      </c>
      <c r="F79" s="11">
        <v>23</v>
      </c>
      <c r="G79" s="11">
        <v>8400</v>
      </c>
    </row>
    <row r="80" spans="2:7" ht="9.75" customHeight="1">
      <c r="B80" s="1">
        <v>39158</v>
      </c>
      <c r="C80" s="12">
        <v>4.1</v>
      </c>
      <c r="D80" s="3">
        <f t="shared" si="1"/>
        <v>932.8000000000003</v>
      </c>
      <c r="E80" s="10">
        <f>AVERAGE($C$5:C80)</f>
        <v>12.27368421052632</v>
      </c>
      <c r="F80" s="11">
        <v>23</v>
      </c>
      <c r="G80" s="11">
        <v>8400</v>
      </c>
    </row>
    <row r="81" spans="2:7" ht="9.75" customHeight="1">
      <c r="B81" s="1">
        <v>39159</v>
      </c>
      <c r="C81" s="12">
        <v>11.6</v>
      </c>
      <c r="D81" s="3">
        <f t="shared" si="1"/>
        <v>944.4000000000003</v>
      </c>
      <c r="E81" s="10">
        <f>AVERAGE($C$5:C81)</f>
        <v>12.264935064935068</v>
      </c>
      <c r="F81" s="11">
        <v>23</v>
      </c>
      <c r="G81" s="11">
        <v>8400</v>
      </c>
    </row>
    <row r="82" spans="2:7" ht="9.75" customHeight="1">
      <c r="B82" s="1">
        <v>39160</v>
      </c>
      <c r="C82" s="12">
        <v>24.4</v>
      </c>
      <c r="D82" s="3">
        <f t="shared" si="1"/>
        <v>968.8000000000003</v>
      </c>
      <c r="E82" s="10">
        <f>AVERAGE($C$5:C82)</f>
        <v>12.420512820512824</v>
      </c>
      <c r="F82" s="11">
        <v>23</v>
      </c>
      <c r="G82" s="11">
        <v>8400</v>
      </c>
    </row>
    <row r="83" spans="2:7" ht="9.75" customHeight="1">
      <c r="B83" s="1">
        <v>39161</v>
      </c>
      <c r="C83" s="12">
        <v>25</v>
      </c>
      <c r="D83" s="3">
        <f t="shared" si="1"/>
        <v>993.8000000000003</v>
      </c>
      <c r="E83" s="10">
        <f>AVERAGE($C$5:C83)</f>
        <v>12.579746835443041</v>
      </c>
      <c r="F83" s="11">
        <v>23</v>
      </c>
      <c r="G83" s="11">
        <v>8400</v>
      </c>
    </row>
    <row r="84" spans="2:7" ht="9.75" customHeight="1">
      <c r="B84" s="1">
        <v>39162</v>
      </c>
      <c r="C84" s="12">
        <v>20.4</v>
      </c>
      <c r="D84" s="3">
        <f t="shared" si="1"/>
        <v>1014.2000000000003</v>
      </c>
      <c r="E84" s="10">
        <f>AVERAGE($C$5:C84)</f>
        <v>12.677500000000004</v>
      </c>
      <c r="F84" s="11">
        <v>23</v>
      </c>
      <c r="G84" s="11">
        <v>8400</v>
      </c>
    </row>
    <row r="85" spans="2:7" ht="9.75" customHeight="1">
      <c r="B85" s="1">
        <v>39163</v>
      </c>
      <c r="C85" s="12">
        <v>1.8</v>
      </c>
      <c r="D85" s="3">
        <f t="shared" si="1"/>
        <v>1016.0000000000002</v>
      </c>
      <c r="E85" s="10">
        <f>AVERAGE($C$5:C85)</f>
        <v>12.543209876543212</v>
      </c>
      <c r="F85" s="11">
        <v>23</v>
      </c>
      <c r="G85" s="11">
        <v>8400</v>
      </c>
    </row>
    <row r="86" spans="2:7" ht="9.75" customHeight="1">
      <c r="B86" s="1">
        <v>39164</v>
      </c>
      <c r="C86" s="12">
        <v>14</v>
      </c>
      <c r="D86" s="3">
        <f t="shared" si="1"/>
        <v>1030.0000000000002</v>
      </c>
      <c r="E86" s="10">
        <f>AVERAGE($C$5:C86)</f>
        <v>12.5609756097561</v>
      </c>
      <c r="F86" s="11">
        <v>23</v>
      </c>
      <c r="G86" s="11">
        <v>8400</v>
      </c>
    </row>
    <row r="87" spans="2:7" ht="9.75" customHeight="1">
      <c r="B87" s="1">
        <v>39165</v>
      </c>
      <c r="C87" s="12">
        <v>8</v>
      </c>
      <c r="D87" s="3">
        <f t="shared" si="1"/>
        <v>1038.0000000000002</v>
      </c>
      <c r="E87" s="10">
        <f>AVERAGE($C$5:C87)</f>
        <v>12.506024096385545</v>
      </c>
      <c r="F87" s="11">
        <v>23</v>
      </c>
      <c r="G87" s="11">
        <v>8400</v>
      </c>
    </row>
    <row r="88" spans="2:7" ht="9.75" customHeight="1">
      <c r="B88" s="1">
        <v>39166</v>
      </c>
      <c r="C88" s="12">
        <v>44.1</v>
      </c>
      <c r="D88" s="3">
        <f t="shared" si="1"/>
        <v>1082.1000000000001</v>
      </c>
      <c r="E88" s="10">
        <f>AVERAGE($C$5:C88)</f>
        <v>12.882142857142858</v>
      </c>
      <c r="F88" s="11">
        <v>23</v>
      </c>
      <c r="G88" s="11">
        <v>8400</v>
      </c>
    </row>
    <row r="89" spans="2:7" ht="9.75" customHeight="1">
      <c r="B89" s="1">
        <v>39167</v>
      </c>
      <c r="C89" s="12">
        <v>53.5</v>
      </c>
      <c r="D89" s="3">
        <f t="shared" si="1"/>
        <v>1135.6000000000001</v>
      </c>
      <c r="E89" s="10">
        <f>AVERAGE($C$5:C89)</f>
        <v>13.360000000000001</v>
      </c>
      <c r="F89" s="11">
        <v>23</v>
      </c>
      <c r="G89" s="11">
        <v>8400</v>
      </c>
    </row>
    <row r="90" spans="2:7" ht="9.75" customHeight="1">
      <c r="B90" s="1">
        <v>39168</v>
      </c>
      <c r="C90" s="12">
        <v>52</v>
      </c>
      <c r="D90" s="3">
        <f t="shared" si="1"/>
        <v>1187.6000000000001</v>
      </c>
      <c r="E90" s="10">
        <f>AVERAGE($C$5:C90)</f>
        <v>13.809302325581397</v>
      </c>
      <c r="F90" s="11">
        <v>23</v>
      </c>
      <c r="G90" s="11">
        <v>8400</v>
      </c>
    </row>
    <row r="91" spans="2:7" ht="9.75" customHeight="1">
      <c r="B91" s="1">
        <v>39169</v>
      </c>
      <c r="C91" s="12">
        <v>52.8</v>
      </c>
      <c r="D91" s="3">
        <f t="shared" si="1"/>
        <v>1240.4</v>
      </c>
      <c r="E91" s="10">
        <f>AVERAGE($C$5:C91)</f>
        <v>14.257471264367817</v>
      </c>
      <c r="F91" s="11">
        <v>23</v>
      </c>
      <c r="G91" s="11">
        <v>8400</v>
      </c>
    </row>
    <row r="92" spans="2:7" ht="9.75" customHeight="1">
      <c r="B92" s="1">
        <v>39170</v>
      </c>
      <c r="C92" s="12">
        <v>28.2</v>
      </c>
      <c r="D92" s="3">
        <f t="shared" si="1"/>
        <v>1268.6000000000001</v>
      </c>
      <c r="E92" s="10">
        <f>AVERAGE($C$5:C92)</f>
        <v>14.415909090909093</v>
      </c>
      <c r="F92" s="11">
        <v>23</v>
      </c>
      <c r="G92" s="11">
        <v>8400</v>
      </c>
    </row>
    <row r="93" spans="2:7" ht="9.75" customHeight="1">
      <c r="B93" s="1">
        <v>39171</v>
      </c>
      <c r="C93" s="12">
        <v>38.6</v>
      </c>
      <c r="D93" s="3">
        <f t="shared" si="1"/>
        <v>1307.2</v>
      </c>
      <c r="E93" s="10">
        <f>AVERAGE($C$5:C93)</f>
        <v>14.687640449438202</v>
      </c>
      <c r="F93" s="11">
        <v>23</v>
      </c>
      <c r="G93" s="11">
        <v>8400</v>
      </c>
    </row>
    <row r="94" spans="2:7" ht="9.75" customHeight="1">
      <c r="B94" s="1">
        <v>39172</v>
      </c>
      <c r="C94" s="12">
        <v>41.9</v>
      </c>
      <c r="D94" s="3">
        <f t="shared" si="1"/>
        <v>1349.1000000000001</v>
      </c>
      <c r="E94" s="10">
        <f>AVERAGE($C$5:C94)</f>
        <v>14.990000000000002</v>
      </c>
      <c r="F94" s="11">
        <v>23</v>
      </c>
      <c r="G94" s="11">
        <v>8400</v>
      </c>
    </row>
    <row r="95" spans="2:7" ht="9.75" customHeight="1">
      <c r="B95" s="1">
        <v>39173</v>
      </c>
      <c r="C95" s="12">
        <v>56</v>
      </c>
      <c r="D95" s="3">
        <f t="shared" si="1"/>
        <v>1405.1000000000001</v>
      </c>
      <c r="E95" s="10">
        <f>AVERAGE($C$5:C95)</f>
        <v>15.440659340659343</v>
      </c>
      <c r="F95" s="11">
        <v>23</v>
      </c>
      <c r="G95" s="11">
        <v>8400</v>
      </c>
    </row>
    <row r="96" spans="2:7" ht="9.75" customHeight="1">
      <c r="B96" s="1">
        <v>39174</v>
      </c>
      <c r="C96" s="12">
        <v>52</v>
      </c>
      <c r="D96" s="3">
        <f t="shared" si="1"/>
        <v>1457.1000000000001</v>
      </c>
      <c r="E96" s="10">
        <f>AVERAGE($C$5:C96)</f>
        <v>15.838043478260872</v>
      </c>
      <c r="F96" s="11">
        <v>23</v>
      </c>
      <c r="G96" s="11">
        <v>8400</v>
      </c>
    </row>
    <row r="97" spans="2:7" ht="9.75" customHeight="1">
      <c r="B97" s="1">
        <v>39175</v>
      </c>
      <c r="C97" s="12">
        <v>13.9</v>
      </c>
      <c r="D97" s="3">
        <f t="shared" si="1"/>
        <v>1471.0000000000002</v>
      </c>
      <c r="E97" s="10">
        <f>AVERAGE($C$5:C97)</f>
        <v>15.817204301075272</v>
      </c>
      <c r="F97" s="11">
        <v>23</v>
      </c>
      <c r="G97" s="11">
        <v>8400</v>
      </c>
    </row>
    <row r="98" spans="2:7" ht="9.75" customHeight="1">
      <c r="B98" s="1">
        <v>39176</v>
      </c>
      <c r="C98" s="12">
        <v>62.2</v>
      </c>
      <c r="D98" s="3">
        <f t="shared" si="1"/>
        <v>1533.2000000000003</v>
      </c>
      <c r="E98" s="10">
        <f>AVERAGE($C$5:C98)</f>
        <v>16.310638297872345</v>
      </c>
      <c r="F98" s="11">
        <v>23</v>
      </c>
      <c r="G98" s="11">
        <v>8400</v>
      </c>
    </row>
    <row r="99" spans="2:7" ht="9.75" customHeight="1">
      <c r="B99" s="1">
        <v>39177</v>
      </c>
      <c r="C99" s="12">
        <v>33</v>
      </c>
      <c r="D99" s="3">
        <f t="shared" si="1"/>
        <v>1566.2000000000003</v>
      </c>
      <c r="E99" s="10">
        <f>AVERAGE($C$5:C99)</f>
        <v>16.486315789473686</v>
      </c>
      <c r="F99" s="11">
        <v>23</v>
      </c>
      <c r="G99" s="11">
        <v>8400</v>
      </c>
    </row>
    <row r="100" spans="2:7" ht="9.75" customHeight="1">
      <c r="B100" s="1">
        <v>39178</v>
      </c>
      <c r="C100" s="12">
        <v>48.3</v>
      </c>
      <c r="D100" s="3">
        <f t="shared" si="1"/>
        <v>1614.5000000000002</v>
      </c>
      <c r="E100" s="10">
        <f>AVERAGE($C$5:C100)</f>
        <v>16.817708333333336</v>
      </c>
      <c r="F100" s="11">
        <v>23</v>
      </c>
      <c r="G100" s="11">
        <v>8400</v>
      </c>
    </row>
    <row r="101" spans="2:7" ht="9.75" customHeight="1">
      <c r="B101" s="1">
        <v>39179</v>
      </c>
      <c r="C101" s="12">
        <v>21.3</v>
      </c>
      <c r="D101" s="3">
        <f t="shared" si="1"/>
        <v>1635.8000000000002</v>
      </c>
      <c r="E101" s="10">
        <f>AVERAGE($C$5:C101)</f>
        <v>16.863917525773196</v>
      </c>
      <c r="F101" s="11">
        <v>23</v>
      </c>
      <c r="G101" s="11">
        <v>8400</v>
      </c>
    </row>
    <row r="102" spans="2:7" ht="9.75" customHeight="1">
      <c r="B102" s="1">
        <v>39180</v>
      </c>
      <c r="C102" s="12">
        <v>50.6</v>
      </c>
      <c r="D102" s="3">
        <f t="shared" si="1"/>
        <v>1686.4</v>
      </c>
      <c r="E102" s="10">
        <f>AVERAGE($C$5:C102)</f>
        <v>17.208163265306123</v>
      </c>
      <c r="F102" s="11">
        <v>23</v>
      </c>
      <c r="G102" s="11">
        <v>8400</v>
      </c>
    </row>
    <row r="103" spans="2:7" ht="9.75" customHeight="1">
      <c r="B103" s="1">
        <v>39181</v>
      </c>
      <c r="C103" s="12">
        <v>37.4</v>
      </c>
      <c r="D103" s="3">
        <f t="shared" si="1"/>
        <v>1723.8000000000002</v>
      </c>
      <c r="E103" s="10">
        <f>AVERAGE($C$5:C103)</f>
        <v>17.412121212121214</v>
      </c>
      <c r="F103" s="11">
        <v>23</v>
      </c>
      <c r="G103" s="11">
        <v>8400</v>
      </c>
    </row>
    <row r="104" spans="2:7" ht="9.75" customHeight="1">
      <c r="B104" s="1">
        <v>39182</v>
      </c>
      <c r="C104" s="12">
        <v>21.4</v>
      </c>
      <c r="D104" s="3">
        <f t="shared" si="1"/>
        <v>1745.2000000000003</v>
      </c>
      <c r="E104" s="10">
        <f>AVERAGE($C$5:C104)</f>
        <v>17.452</v>
      </c>
      <c r="F104" s="11">
        <v>23</v>
      </c>
      <c r="G104" s="11">
        <v>8400</v>
      </c>
    </row>
    <row r="105" spans="2:7" ht="9.75" customHeight="1">
      <c r="B105" s="1">
        <v>39183</v>
      </c>
      <c r="C105" s="12">
        <v>30.4</v>
      </c>
      <c r="D105" s="3">
        <f t="shared" si="1"/>
        <v>1775.6000000000004</v>
      </c>
      <c r="E105" s="10">
        <f>AVERAGE($C$5:C105)</f>
        <v>17.580198019801983</v>
      </c>
      <c r="F105" s="11">
        <v>23</v>
      </c>
      <c r="G105" s="11">
        <v>8400</v>
      </c>
    </row>
    <row r="106" spans="2:7" ht="9.75" customHeight="1">
      <c r="B106" s="1">
        <v>39184</v>
      </c>
      <c r="C106" s="12">
        <v>55</v>
      </c>
      <c r="D106" s="3">
        <f t="shared" si="1"/>
        <v>1830.6000000000004</v>
      </c>
      <c r="E106" s="10">
        <f>AVERAGE($C$5:C106)</f>
        <v>17.947058823529414</v>
      </c>
      <c r="F106" s="11">
        <v>23</v>
      </c>
      <c r="G106" s="11">
        <v>8400</v>
      </c>
    </row>
    <row r="107" spans="2:7" ht="9.75" customHeight="1">
      <c r="B107" s="1">
        <v>39185</v>
      </c>
      <c r="C107" s="12">
        <v>36.2</v>
      </c>
      <c r="D107" s="3">
        <f t="shared" si="1"/>
        <v>1866.8000000000004</v>
      </c>
      <c r="E107" s="10">
        <f>AVERAGE($C$5:C107)</f>
        <v>18.1242718446602</v>
      </c>
      <c r="F107" s="11">
        <v>23</v>
      </c>
      <c r="G107" s="11">
        <v>8400</v>
      </c>
    </row>
    <row r="108" spans="2:7" ht="9.75" customHeight="1">
      <c r="B108" s="1">
        <v>39186</v>
      </c>
      <c r="C108" s="12">
        <v>56</v>
      </c>
      <c r="D108" s="3">
        <f t="shared" si="1"/>
        <v>1922.8000000000004</v>
      </c>
      <c r="E108" s="10">
        <f>AVERAGE($C$5:C108)</f>
        <v>18.488461538461543</v>
      </c>
      <c r="F108" s="11">
        <v>23</v>
      </c>
      <c r="G108" s="11">
        <v>8400</v>
      </c>
    </row>
    <row r="109" spans="2:7" ht="9.75" customHeight="1">
      <c r="B109" s="1">
        <v>39187</v>
      </c>
      <c r="C109" s="12">
        <v>55.7</v>
      </c>
      <c r="D109" s="3">
        <f t="shared" si="1"/>
        <v>1978.5000000000005</v>
      </c>
      <c r="E109" s="10">
        <f>AVERAGE($C$5:C109)</f>
        <v>18.84285714285715</v>
      </c>
      <c r="F109" s="11">
        <v>23</v>
      </c>
      <c r="G109" s="11">
        <v>8400</v>
      </c>
    </row>
    <row r="110" spans="2:7" ht="9.75" customHeight="1">
      <c r="B110" s="1">
        <v>39188</v>
      </c>
      <c r="C110" s="12">
        <v>52.3</v>
      </c>
      <c r="D110" s="3">
        <f t="shared" si="1"/>
        <v>2030.8000000000004</v>
      </c>
      <c r="E110" s="10">
        <f>AVERAGE($C$5:C110)</f>
        <v>19.158490566037738</v>
      </c>
      <c r="F110" s="11">
        <v>23</v>
      </c>
      <c r="G110" s="11">
        <v>8400</v>
      </c>
    </row>
    <row r="111" spans="2:7" ht="9.75" customHeight="1">
      <c r="B111" s="1">
        <v>39189</v>
      </c>
      <c r="C111" s="12">
        <v>39.5</v>
      </c>
      <c r="D111" s="3">
        <f t="shared" si="1"/>
        <v>2070.3</v>
      </c>
      <c r="E111" s="10">
        <f>AVERAGE($C$5:C111)</f>
        <v>19.348598130841122</v>
      </c>
      <c r="F111" s="11">
        <v>23</v>
      </c>
      <c r="G111" s="11">
        <v>8400</v>
      </c>
    </row>
    <row r="112" spans="2:7" ht="9.75" customHeight="1">
      <c r="B112" s="1">
        <v>39190</v>
      </c>
      <c r="C112" s="12">
        <v>32.4</v>
      </c>
      <c r="D112" s="3">
        <f t="shared" si="1"/>
        <v>2102.7000000000003</v>
      </c>
      <c r="E112" s="10">
        <f>AVERAGE($C$5:C112)</f>
        <v>19.46944444444445</v>
      </c>
      <c r="F112" s="11">
        <v>23</v>
      </c>
      <c r="G112" s="11">
        <v>8400</v>
      </c>
    </row>
    <row r="113" spans="2:7" ht="9.75" customHeight="1">
      <c r="B113" s="1">
        <v>39191</v>
      </c>
      <c r="C113" s="12">
        <v>56.9</v>
      </c>
      <c r="D113" s="3">
        <f t="shared" si="1"/>
        <v>2159.6000000000004</v>
      </c>
      <c r="E113" s="10">
        <f>AVERAGE($C$5:C113)</f>
        <v>19.81284403669725</v>
      </c>
      <c r="F113" s="11">
        <v>23</v>
      </c>
      <c r="G113" s="11">
        <v>8400</v>
      </c>
    </row>
    <row r="114" spans="2:7" ht="9.75" customHeight="1">
      <c r="B114" s="1">
        <v>39192</v>
      </c>
      <c r="C114" s="12">
        <v>44.6</v>
      </c>
      <c r="D114" s="3">
        <f t="shared" si="1"/>
        <v>2204.2000000000003</v>
      </c>
      <c r="E114" s="10">
        <f>AVERAGE($C$5:C114)</f>
        <v>20.03818181818182</v>
      </c>
      <c r="F114" s="11">
        <v>23</v>
      </c>
      <c r="G114" s="11">
        <v>8400</v>
      </c>
    </row>
    <row r="115" spans="2:7" ht="9.75" customHeight="1">
      <c r="B115" s="1">
        <v>39193</v>
      </c>
      <c r="C115" s="12">
        <v>56.1</v>
      </c>
      <c r="D115" s="3">
        <f t="shared" si="1"/>
        <v>2260.3</v>
      </c>
      <c r="E115" s="10">
        <f>AVERAGE($C$5:C115)</f>
        <v>20.363063063063066</v>
      </c>
      <c r="F115" s="11">
        <v>23</v>
      </c>
      <c r="G115" s="11">
        <v>8400</v>
      </c>
    </row>
    <row r="116" spans="2:7" ht="9.75" customHeight="1">
      <c r="B116" s="1">
        <v>39194</v>
      </c>
      <c r="C116" s="12">
        <v>57</v>
      </c>
      <c r="D116" s="3">
        <f t="shared" si="1"/>
        <v>2317.3</v>
      </c>
      <c r="E116" s="10">
        <f>AVERAGE($C$5:C116)</f>
        <v>20.69017857142857</v>
      </c>
      <c r="F116" s="11">
        <v>23</v>
      </c>
      <c r="G116" s="11">
        <v>8400</v>
      </c>
    </row>
    <row r="117" spans="2:7" ht="9.75" customHeight="1">
      <c r="B117" s="1">
        <v>39195</v>
      </c>
      <c r="C117" s="12">
        <v>44.8</v>
      </c>
      <c r="D117" s="3">
        <f t="shared" si="1"/>
        <v>2362.1000000000004</v>
      </c>
      <c r="E117" s="10">
        <f>AVERAGE($C$5:C117)</f>
        <v>20.903539823008852</v>
      </c>
      <c r="F117" s="11">
        <v>23</v>
      </c>
      <c r="G117" s="11">
        <v>8400</v>
      </c>
    </row>
    <row r="118" spans="2:7" ht="9.75" customHeight="1">
      <c r="B118" s="1">
        <v>39196</v>
      </c>
      <c r="C118" s="12">
        <v>39.3</v>
      </c>
      <c r="D118" s="3">
        <f t="shared" si="1"/>
        <v>2401.4000000000005</v>
      </c>
      <c r="E118" s="10">
        <f>AVERAGE($C$5:C118)</f>
        <v>21.06491228070176</v>
      </c>
      <c r="F118" s="11">
        <v>23</v>
      </c>
      <c r="G118" s="11">
        <v>8400</v>
      </c>
    </row>
    <row r="119" spans="2:7" ht="9.75" customHeight="1">
      <c r="B119" s="1">
        <v>39197</v>
      </c>
      <c r="C119" s="12">
        <v>33.4</v>
      </c>
      <c r="D119" s="3">
        <f t="shared" si="1"/>
        <v>2434.8000000000006</v>
      </c>
      <c r="E119" s="10">
        <f>AVERAGE($C$5:C119)</f>
        <v>21.172173913043483</v>
      </c>
      <c r="F119" s="11">
        <v>23</v>
      </c>
      <c r="G119" s="11">
        <v>8400</v>
      </c>
    </row>
    <row r="120" spans="2:7" ht="9.75" customHeight="1">
      <c r="B120" s="1">
        <v>39198</v>
      </c>
      <c r="C120" s="12">
        <v>55.5</v>
      </c>
      <c r="D120" s="3">
        <f t="shared" si="1"/>
        <v>2490.3000000000006</v>
      </c>
      <c r="E120" s="10">
        <f>AVERAGE($C$5:C120)</f>
        <v>21.46810344827587</v>
      </c>
      <c r="F120" s="11">
        <v>23</v>
      </c>
      <c r="G120" s="11">
        <v>8400</v>
      </c>
    </row>
    <row r="121" spans="2:7" ht="9.75" customHeight="1">
      <c r="B121" s="1">
        <v>39199</v>
      </c>
      <c r="C121" s="12">
        <v>55.4</v>
      </c>
      <c r="D121" s="3">
        <f t="shared" si="1"/>
        <v>2545.7000000000007</v>
      </c>
      <c r="E121" s="10">
        <f>AVERAGE($C$5:C121)</f>
        <v>21.758119658119664</v>
      </c>
      <c r="F121" s="11">
        <v>23</v>
      </c>
      <c r="G121" s="11">
        <v>8400</v>
      </c>
    </row>
    <row r="122" spans="2:7" ht="9.75" customHeight="1">
      <c r="B122" s="1">
        <v>39200</v>
      </c>
      <c r="C122" s="12">
        <v>56.1</v>
      </c>
      <c r="D122" s="3">
        <f t="shared" si="1"/>
        <v>2601.8000000000006</v>
      </c>
      <c r="E122" s="10">
        <f>AVERAGE($C$5:C122)</f>
        <v>22.049152542372887</v>
      </c>
      <c r="F122" s="11">
        <v>23</v>
      </c>
      <c r="G122" s="11">
        <v>8400</v>
      </c>
    </row>
    <row r="123" spans="2:7" ht="9.75" customHeight="1">
      <c r="B123" s="1">
        <v>39201</v>
      </c>
      <c r="C123" s="12">
        <v>59.5</v>
      </c>
      <c r="D123" s="3">
        <f t="shared" si="1"/>
        <v>2661.3000000000006</v>
      </c>
      <c r="E123" s="10">
        <f>AVERAGE($C$5:C123)</f>
        <v>22.36386554621849</v>
      </c>
      <c r="F123" s="11">
        <v>23</v>
      </c>
      <c r="G123" s="11">
        <v>8400</v>
      </c>
    </row>
    <row r="124" spans="2:7" ht="9.75" customHeight="1">
      <c r="B124" s="1">
        <v>39202</v>
      </c>
      <c r="C124" s="12">
        <v>63</v>
      </c>
      <c r="D124" s="3">
        <f t="shared" si="1"/>
        <v>2724.3000000000006</v>
      </c>
      <c r="E124" s="10">
        <f>AVERAGE($C$5:C124)</f>
        <v>22.702500000000004</v>
      </c>
      <c r="F124" s="11">
        <v>23</v>
      </c>
      <c r="G124" s="11">
        <v>8400</v>
      </c>
    </row>
    <row r="125" spans="2:7" ht="9.75" customHeight="1">
      <c r="B125" s="1">
        <v>39203</v>
      </c>
      <c r="C125" s="12">
        <v>61.8</v>
      </c>
      <c r="D125" s="3">
        <f t="shared" si="1"/>
        <v>2786.100000000001</v>
      </c>
      <c r="E125" s="10">
        <f>AVERAGE($C$5:C125)</f>
        <v>23.02561983471075</v>
      </c>
      <c r="F125" s="11">
        <v>23</v>
      </c>
      <c r="G125" s="11">
        <v>8400</v>
      </c>
    </row>
    <row r="126" spans="2:7" ht="9.75" customHeight="1">
      <c r="B126" s="1">
        <v>39204</v>
      </c>
      <c r="C126" s="12">
        <v>61.8</v>
      </c>
      <c r="D126" s="3">
        <f t="shared" si="1"/>
        <v>2847.900000000001</v>
      </c>
      <c r="E126" s="10">
        <f>AVERAGE($C$5:C126)</f>
        <v>23.34344262295083</v>
      </c>
      <c r="F126" s="11">
        <v>23</v>
      </c>
      <c r="G126" s="11">
        <v>8400</v>
      </c>
    </row>
    <row r="127" spans="2:7" ht="9.75" customHeight="1">
      <c r="B127" s="1">
        <v>39205</v>
      </c>
      <c r="C127" s="12">
        <v>59.1</v>
      </c>
      <c r="D127" s="3">
        <f t="shared" si="1"/>
        <v>2907.000000000001</v>
      </c>
      <c r="E127" s="10">
        <f>AVERAGE($C$5:C127)</f>
        <v>23.63414634146342</v>
      </c>
      <c r="F127" s="11">
        <v>23</v>
      </c>
      <c r="G127" s="11">
        <v>8400</v>
      </c>
    </row>
    <row r="128" spans="2:7" ht="9.75" customHeight="1">
      <c r="B128" s="1">
        <v>39206</v>
      </c>
      <c r="C128" s="12">
        <v>54.8</v>
      </c>
      <c r="D128" s="3">
        <f t="shared" si="1"/>
        <v>2961.800000000001</v>
      </c>
      <c r="E128" s="10">
        <f>AVERAGE($C$5:C128)</f>
        <v>23.88548387096775</v>
      </c>
      <c r="F128" s="11">
        <v>23</v>
      </c>
      <c r="G128" s="11">
        <v>8400</v>
      </c>
    </row>
    <row r="129" spans="2:7" ht="9.75" customHeight="1">
      <c r="B129" s="1">
        <v>39207</v>
      </c>
      <c r="C129" s="12">
        <v>55.5</v>
      </c>
      <c r="D129" s="3">
        <f t="shared" si="1"/>
        <v>3017.300000000001</v>
      </c>
      <c r="E129" s="10">
        <f>AVERAGE($C$5:C129)</f>
        <v>24.138400000000008</v>
      </c>
      <c r="F129" s="11">
        <v>23</v>
      </c>
      <c r="G129" s="11">
        <v>8400</v>
      </c>
    </row>
    <row r="130" spans="2:7" ht="9.75" customHeight="1">
      <c r="B130" s="1">
        <v>39208</v>
      </c>
      <c r="C130" s="12">
        <v>47.9</v>
      </c>
      <c r="D130" s="3">
        <f t="shared" si="1"/>
        <v>3065.200000000001</v>
      </c>
      <c r="E130" s="10">
        <f>AVERAGE($C$5:C130)</f>
        <v>24.326984126984136</v>
      </c>
      <c r="F130" s="11">
        <v>23</v>
      </c>
      <c r="G130" s="11">
        <v>8400</v>
      </c>
    </row>
    <row r="131" spans="2:7" ht="9.75" customHeight="1">
      <c r="B131" s="1">
        <v>39209</v>
      </c>
      <c r="C131" s="12">
        <v>8.4</v>
      </c>
      <c r="D131" s="3">
        <f t="shared" si="1"/>
        <v>3073.6000000000013</v>
      </c>
      <c r="E131" s="10">
        <f>AVERAGE($C$5:C131)</f>
        <v>24.201574803149615</v>
      </c>
      <c r="F131" s="11">
        <v>23</v>
      </c>
      <c r="G131" s="11">
        <v>8400</v>
      </c>
    </row>
    <row r="132" spans="2:7" ht="9.75" customHeight="1">
      <c r="B132" s="1">
        <v>39210</v>
      </c>
      <c r="C132" s="12">
        <v>22</v>
      </c>
      <c r="D132" s="3">
        <f t="shared" si="1"/>
        <v>3095.6000000000013</v>
      </c>
      <c r="E132" s="10">
        <f>AVERAGE($C$5:C132)</f>
        <v>24.18437500000001</v>
      </c>
      <c r="F132" s="11">
        <v>23</v>
      </c>
      <c r="G132" s="11">
        <v>8400</v>
      </c>
    </row>
    <row r="133" spans="2:7" ht="9.75" customHeight="1">
      <c r="B133" s="1">
        <v>39211</v>
      </c>
      <c r="C133" s="12">
        <v>24.7</v>
      </c>
      <c r="D133" s="3">
        <f t="shared" si="1"/>
        <v>3120.300000000001</v>
      </c>
      <c r="E133" s="10">
        <f>AVERAGE($C$5:C133)</f>
        <v>24.188372093023265</v>
      </c>
      <c r="F133" s="11">
        <v>23</v>
      </c>
      <c r="G133" s="11">
        <v>8400</v>
      </c>
    </row>
    <row r="134" spans="2:7" ht="9.75" customHeight="1">
      <c r="B134" s="1">
        <v>39212</v>
      </c>
      <c r="C134" s="12">
        <v>15.9</v>
      </c>
      <c r="D134" s="3">
        <f t="shared" si="1"/>
        <v>3136.200000000001</v>
      </c>
      <c r="E134" s="10">
        <f>AVERAGE($C$5:C134)</f>
        <v>24.124615384615392</v>
      </c>
      <c r="F134" s="11">
        <v>23</v>
      </c>
      <c r="G134" s="11">
        <v>8400</v>
      </c>
    </row>
    <row r="135" spans="2:7" ht="9.75" customHeight="1">
      <c r="B135" s="1">
        <v>39213</v>
      </c>
      <c r="C135" s="12">
        <v>14</v>
      </c>
      <c r="D135" s="3">
        <f t="shared" si="1"/>
        <v>3150.200000000001</v>
      </c>
      <c r="E135" s="10">
        <f>AVERAGE($C$5:C135)</f>
        <v>24.04732824427482</v>
      </c>
      <c r="F135" s="11">
        <v>23</v>
      </c>
      <c r="G135" s="11">
        <v>8400</v>
      </c>
    </row>
    <row r="136" spans="2:7" ht="9.75" customHeight="1">
      <c r="B136" s="1">
        <v>39214</v>
      </c>
      <c r="C136" s="12">
        <v>35.7</v>
      </c>
      <c r="D136" s="3">
        <f t="shared" si="1"/>
        <v>3185.900000000001</v>
      </c>
      <c r="E136" s="10">
        <f>AVERAGE($C$5:C136)</f>
        <v>24.13560606060607</v>
      </c>
      <c r="F136" s="11">
        <v>23</v>
      </c>
      <c r="G136" s="11">
        <v>8400</v>
      </c>
    </row>
    <row r="137" spans="2:7" ht="9.75" customHeight="1">
      <c r="B137" s="1">
        <v>39215</v>
      </c>
      <c r="C137" s="12">
        <v>29</v>
      </c>
      <c r="D137" s="3">
        <f t="shared" si="1"/>
        <v>3214.900000000001</v>
      </c>
      <c r="E137" s="10">
        <f>AVERAGE($C$5:C137)</f>
        <v>24.172180451127826</v>
      </c>
      <c r="F137" s="11">
        <v>23</v>
      </c>
      <c r="G137" s="11">
        <v>8400</v>
      </c>
    </row>
    <row r="138" spans="2:7" ht="9.75" customHeight="1">
      <c r="B138" s="1">
        <v>39216</v>
      </c>
      <c r="C138" s="12">
        <v>39</v>
      </c>
      <c r="D138" s="3">
        <f t="shared" si="1"/>
        <v>3253.900000000001</v>
      </c>
      <c r="E138" s="10">
        <f>AVERAGE($C$5:C138)</f>
        <v>24.28283582089553</v>
      </c>
      <c r="F138" s="11">
        <v>23</v>
      </c>
      <c r="G138" s="11">
        <v>8400</v>
      </c>
    </row>
    <row r="139" spans="2:7" ht="9.75" customHeight="1">
      <c r="B139" s="1">
        <v>39217</v>
      </c>
      <c r="C139" s="12">
        <v>49.9</v>
      </c>
      <c r="D139" s="3">
        <f aca="true" t="shared" si="2" ref="D139:D202">D138+C139</f>
        <v>3303.800000000001</v>
      </c>
      <c r="E139" s="10">
        <f>AVERAGE($C$5:C139)</f>
        <v>24.4725925925926</v>
      </c>
      <c r="F139" s="11">
        <v>23</v>
      </c>
      <c r="G139" s="11">
        <v>8400</v>
      </c>
    </row>
    <row r="140" spans="2:7" ht="9.75" customHeight="1">
      <c r="B140" s="1">
        <v>39218</v>
      </c>
      <c r="C140" s="12">
        <v>24</v>
      </c>
      <c r="D140" s="3">
        <f t="shared" si="2"/>
        <v>3327.800000000001</v>
      </c>
      <c r="E140" s="10">
        <f>AVERAGE($C$5:C140)</f>
        <v>24.46911764705883</v>
      </c>
      <c r="F140" s="11">
        <v>23</v>
      </c>
      <c r="G140" s="11">
        <v>8400</v>
      </c>
    </row>
    <row r="141" spans="2:7" ht="9.75" customHeight="1">
      <c r="B141" s="1">
        <v>39219</v>
      </c>
      <c r="C141" s="12">
        <v>37.1</v>
      </c>
      <c r="D141" s="3">
        <f t="shared" si="2"/>
        <v>3364.900000000001</v>
      </c>
      <c r="E141" s="10">
        <f>AVERAGE($C$5:C141)</f>
        <v>24.561313868613144</v>
      </c>
      <c r="F141" s="11">
        <v>23</v>
      </c>
      <c r="G141" s="11">
        <v>8400</v>
      </c>
    </row>
    <row r="142" spans="2:7" ht="9.75" customHeight="1">
      <c r="B142" s="1">
        <v>39220</v>
      </c>
      <c r="C142" s="12">
        <v>53.1</v>
      </c>
      <c r="D142" s="3">
        <f t="shared" si="2"/>
        <v>3418.000000000001</v>
      </c>
      <c r="E142" s="10">
        <f>AVERAGE($C$5:C142)</f>
        <v>24.76811594202899</v>
      </c>
      <c r="F142" s="11">
        <v>23</v>
      </c>
      <c r="G142" s="11">
        <v>8400</v>
      </c>
    </row>
    <row r="143" spans="2:7" ht="9.75" customHeight="1">
      <c r="B143" s="1">
        <v>39221</v>
      </c>
      <c r="C143" s="12">
        <v>50.2</v>
      </c>
      <c r="D143" s="3">
        <f t="shared" si="2"/>
        <v>3468.2000000000007</v>
      </c>
      <c r="E143" s="10">
        <f>AVERAGE($C$5:C143)</f>
        <v>24.95107913669065</v>
      </c>
      <c r="F143" s="11">
        <v>23</v>
      </c>
      <c r="G143" s="11">
        <v>8400</v>
      </c>
    </row>
    <row r="144" spans="2:7" ht="9.75" customHeight="1">
      <c r="B144" s="1">
        <v>39222</v>
      </c>
      <c r="C144" s="12">
        <v>43.2</v>
      </c>
      <c r="D144" s="3">
        <f t="shared" si="2"/>
        <v>3511.4000000000005</v>
      </c>
      <c r="E144" s="10">
        <f>AVERAGE($C$5:C144)</f>
        <v>25.081428571428575</v>
      </c>
      <c r="F144" s="11">
        <v>23</v>
      </c>
      <c r="G144" s="11">
        <v>8400</v>
      </c>
    </row>
    <row r="145" spans="2:7" ht="9.75" customHeight="1">
      <c r="B145" s="1">
        <v>39223</v>
      </c>
      <c r="C145" s="12">
        <v>39</v>
      </c>
      <c r="D145" s="3">
        <f t="shared" si="2"/>
        <v>3550.4000000000005</v>
      </c>
      <c r="E145" s="10">
        <f>AVERAGE($C$5:C145)</f>
        <v>25.180141843971636</v>
      </c>
      <c r="F145" s="11">
        <v>23</v>
      </c>
      <c r="G145" s="11">
        <v>8400</v>
      </c>
    </row>
    <row r="146" spans="2:7" ht="9.75" customHeight="1">
      <c r="B146" s="1">
        <v>39224</v>
      </c>
      <c r="C146" s="12">
        <v>46.2</v>
      </c>
      <c r="D146" s="3">
        <f t="shared" si="2"/>
        <v>3596.6000000000004</v>
      </c>
      <c r="E146" s="10">
        <f>AVERAGE($C$5:C146)</f>
        <v>25.32816901408451</v>
      </c>
      <c r="F146" s="11">
        <v>23</v>
      </c>
      <c r="G146" s="11">
        <v>8400</v>
      </c>
    </row>
    <row r="147" spans="2:7" ht="9.75" customHeight="1">
      <c r="B147" s="1">
        <v>39225</v>
      </c>
      <c r="C147" s="12">
        <v>63</v>
      </c>
      <c r="D147" s="3">
        <f t="shared" si="2"/>
        <v>3659.6000000000004</v>
      </c>
      <c r="E147" s="10">
        <f>AVERAGE($C$5:C147)</f>
        <v>25.591608391608393</v>
      </c>
      <c r="F147" s="11">
        <v>23</v>
      </c>
      <c r="G147" s="11">
        <v>8400</v>
      </c>
    </row>
    <row r="148" spans="2:7" ht="9.75" customHeight="1">
      <c r="B148" s="1">
        <v>39226</v>
      </c>
      <c r="C148" s="12">
        <v>58</v>
      </c>
      <c r="D148" s="3">
        <f t="shared" si="2"/>
        <v>3717.6000000000004</v>
      </c>
      <c r="E148" s="10">
        <f>AVERAGE($C$5:C148)</f>
        <v>25.81666666666667</v>
      </c>
      <c r="F148" s="11">
        <v>23</v>
      </c>
      <c r="G148" s="11">
        <v>8400</v>
      </c>
    </row>
    <row r="149" spans="2:7" ht="9.75" customHeight="1">
      <c r="B149" s="1">
        <v>39227</v>
      </c>
      <c r="C149" s="12">
        <v>38.9</v>
      </c>
      <c r="D149" s="3">
        <f t="shared" si="2"/>
        <v>3756.5000000000005</v>
      </c>
      <c r="E149" s="10">
        <f>AVERAGE($C$5:C149)</f>
        <v>25.90689655172414</v>
      </c>
      <c r="F149" s="11">
        <v>23</v>
      </c>
      <c r="G149" s="11">
        <v>8400</v>
      </c>
    </row>
    <row r="150" spans="2:7" ht="9.75" customHeight="1">
      <c r="B150" s="1">
        <v>39228</v>
      </c>
      <c r="C150" s="12">
        <v>16.9</v>
      </c>
      <c r="D150" s="3">
        <f t="shared" si="2"/>
        <v>3773.4000000000005</v>
      </c>
      <c r="E150" s="10">
        <f>AVERAGE($C$5:C150)</f>
        <v>25.84520547945206</v>
      </c>
      <c r="F150" s="11">
        <v>23</v>
      </c>
      <c r="G150" s="11">
        <v>8400</v>
      </c>
    </row>
    <row r="151" spans="2:7" ht="9.75" customHeight="1">
      <c r="B151" s="1">
        <v>39229</v>
      </c>
      <c r="C151" s="12">
        <v>25.2</v>
      </c>
      <c r="D151" s="3">
        <f t="shared" si="2"/>
        <v>3798.6000000000004</v>
      </c>
      <c r="E151" s="10">
        <f>AVERAGE($C$5:C151)</f>
        <v>25.840816326530614</v>
      </c>
      <c r="F151" s="11">
        <v>23</v>
      </c>
      <c r="G151" s="11">
        <v>8400</v>
      </c>
    </row>
    <row r="152" spans="2:7" ht="9.75" customHeight="1">
      <c r="B152" s="1">
        <v>39230</v>
      </c>
      <c r="C152" s="12">
        <v>13.4</v>
      </c>
      <c r="D152" s="3">
        <f t="shared" si="2"/>
        <v>3812.0000000000005</v>
      </c>
      <c r="E152" s="10">
        <f>AVERAGE($C$5:C152)</f>
        <v>25.75675675675676</v>
      </c>
      <c r="F152" s="11">
        <v>23</v>
      </c>
      <c r="G152" s="11">
        <v>8400</v>
      </c>
    </row>
    <row r="153" spans="2:7" ht="9.75" customHeight="1">
      <c r="B153" s="1">
        <v>39231</v>
      </c>
      <c r="C153" s="12">
        <v>10.3</v>
      </c>
      <c r="D153" s="3">
        <f t="shared" si="2"/>
        <v>3822.3000000000006</v>
      </c>
      <c r="E153" s="10">
        <f>AVERAGE($C$5:C153)</f>
        <v>25.653020134228193</v>
      </c>
      <c r="F153" s="11">
        <v>23</v>
      </c>
      <c r="G153" s="11">
        <v>8400</v>
      </c>
    </row>
    <row r="154" spans="2:7" ht="9.75" customHeight="1">
      <c r="B154" s="1">
        <v>39232</v>
      </c>
      <c r="C154" s="12">
        <v>59.7</v>
      </c>
      <c r="D154" s="3">
        <f t="shared" si="2"/>
        <v>3882.0000000000005</v>
      </c>
      <c r="E154" s="10">
        <f>AVERAGE($C$5:C154)</f>
        <v>25.880000000000003</v>
      </c>
      <c r="F154" s="11">
        <v>23</v>
      </c>
      <c r="G154" s="11">
        <v>8400</v>
      </c>
    </row>
    <row r="155" spans="2:7" ht="9.75" customHeight="1">
      <c r="B155" s="1">
        <v>39233</v>
      </c>
      <c r="C155" s="12">
        <v>27</v>
      </c>
      <c r="D155" s="3">
        <f t="shared" si="2"/>
        <v>3909.0000000000005</v>
      </c>
      <c r="E155" s="10">
        <f>AVERAGE($C$5:C155)</f>
        <v>25.88741721854305</v>
      </c>
      <c r="F155" s="11">
        <v>23</v>
      </c>
      <c r="G155" s="11">
        <v>8400</v>
      </c>
    </row>
    <row r="156" spans="2:7" ht="9.75" customHeight="1">
      <c r="B156" s="1">
        <v>39234</v>
      </c>
      <c r="C156" s="12">
        <v>50.1</v>
      </c>
      <c r="D156" s="3">
        <f t="shared" si="2"/>
        <v>3959.1000000000004</v>
      </c>
      <c r="E156" s="10">
        <f>AVERAGE($C$5:C156)</f>
        <v>26.046710526315792</v>
      </c>
      <c r="F156" s="11">
        <v>23</v>
      </c>
      <c r="G156" s="11">
        <v>8400</v>
      </c>
    </row>
    <row r="157" spans="2:7" ht="9.75" customHeight="1">
      <c r="B157" s="1">
        <v>39235</v>
      </c>
      <c r="C157" s="12">
        <v>46.3</v>
      </c>
      <c r="D157" s="3">
        <f t="shared" si="2"/>
        <v>4005.4000000000005</v>
      </c>
      <c r="E157" s="10">
        <f>AVERAGE($C$5:C157)</f>
        <v>26.179084967320264</v>
      </c>
      <c r="F157" s="11">
        <v>23</v>
      </c>
      <c r="G157" s="11">
        <v>8400</v>
      </c>
    </row>
    <row r="158" spans="2:7" ht="9.75" customHeight="1">
      <c r="B158" s="1">
        <v>39236</v>
      </c>
      <c r="C158" s="12">
        <v>21.8</v>
      </c>
      <c r="D158" s="3">
        <f t="shared" si="2"/>
        <v>4027.2000000000007</v>
      </c>
      <c r="E158" s="10">
        <f>AVERAGE($C$5:C158)</f>
        <v>26.150649350649356</v>
      </c>
      <c r="F158" s="11">
        <v>23</v>
      </c>
      <c r="G158" s="11">
        <v>8400</v>
      </c>
    </row>
    <row r="159" spans="2:7" ht="9.75" customHeight="1">
      <c r="B159" s="1">
        <v>39237</v>
      </c>
      <c r="C159" s="12">
        <v>47.1</v>
      </c>
      <c r="D159" s="3">
        <f t="shared" si="2"/>
        <v>4074.3000000000006</v>
      </c>
      <c r="E159" s="10">
        <f>AVERAGE($C$5:C159)</f>
        <v>26.285806451612906</v>
      </c>
      <c r="F159" s="11">
        <v>23</v>
      </c>
      <c r="G159" s="11">
        <v>8400</v>
      </c>
    </row>
    <row r="160" spans="2:7" ht="9.75" customHeight="1">
      <c r="B160" s="1">
        <v>39238</v>
      </c>
      <c r="C160" s="12">
        <v>52.5</v>
      </c>
      <c r="D160" s="3">
        <f t="shared" si="2"/>
        <v>4126.800000000001</v>
      </c>
      <c r="E160" s="10">
        <f>AVERAGE($C$5:C160)</f>
        <v>26.45384615384616</v>
      </c>
      <c r="F160" s="11">
        <v>23</v>
      </c>
      <c r="G160" s="11">
        <v>8400</v>
      </c>
    </row>
    <row r="161" spans="2:7" ht="9.75" customHeight="1">
      <c r="B161" s="1">
        <v>39239</v>
      </c>
      <c r="C161" s="12">
        <v>54.8</v>
      </c>
      <c r="D161" s="3">
        <f t="shared" si="2"/>
        <v>4181.600000000001</v>
      </c>
      <c r="E161" s="10">
        <f>AVERAGE($C$5:C161)</f>
        <v>26.634394904458606</v>
      </c>
      <c r="F161" s="11">
        <v>23</v>
      </c>
      <c r="G161" s="11">
        <v>8400</v>
      </c>
    </row>
    <row r="162" spans="2:7" ht="9.75" customHeight="1">
      <c r="B162" s="1">
        <v>39240</v>
      </c>
      <c r="C162" s="12">
        <v>53.7</v>
      </c>
      <c r="D162" s="3">
        <f t="shared" si="2"/>
        <v>4235.300000000001</v>
      </c>
      <c r="E162" s="10">
        <f>AVERAGE($C$5:C162)</f>
        <v>26.805696202531653</v>
      </c>
      <c r="F162" s="11">
        <v>23</v>
      </c>
      <c r="G162" s="11">
        <v>8400</v>
      </c>
    </row>
    <row r="163" spans="2:7" ht="9.75" customHeight="1">
      <c r="B163" s="1">
        <v>39241</v>
      </c>
      <c r="C163" s="12">
        <v>55.8</v>
      </c>
      <c r="D163" s="3">
        <f t="shared" si="2"/>
        <v>4291.100000000001</v>
      </c>
      <c r="E163" s="10">
        <f>AVERAGE($C$5:C163)</f>
        <v>26.98805031446542</v>
      </c>
      <c r="F163" s="11">
        <v>23</v>
      </c>
      <c r="G163" s="11">
        <v>8400</v>
      </c>
    </row>
    <row r="164" spans="2:7" ht="9.75" customHeight="1">
      <c r="B164" s="1">
        <v>39242</v>
      </c>
      <c r="C164" s="12">
        <v>35.8</v>
      </c>
      <c r="D164" s="3">
        <f t="shared" si="2"/>
        <v>4326.9000000000015</v>
      </c>
      <c r="E164" s="10">
        <f>AVERAGE($C$5:C164)</f>
        <v>27.04312500000001</v>
      </c>
      <c r="F164" s="11">
        <v>23</v>
      </c>
      <c r="G164" s="11">
        <v>8400</v>
      </c>
    </row>
    <row r="165" spans="2:7" ht="9.75" customHeight="1">
      <c r="B165" s="1">
        <v>39243</v>
      </c>
      <c r="C165" s="12">
        <v>35.9</v>
      </c>
      <c r="D165" s="3">
        <f t="shared" si="2"/>
        <v>4362.800000000001</v>
      </c>
      <c r="E165" s="10">
        <f>AVERAGE($C$5:C165)</f>
        <v>27.09813664596274</v>
      </c>
      <c r="F165" s="11">
        <v>23</v>
      </c>
      <c r="G165" s="11">
        <v>8400</v>
      </c>
    </row>
    <row r="166" spans="2:7" ht="9.75" customHeight="1">
      <c r="B166" s="1">
        <v>39244</v>
      </c>
      <c r="C166" s="12">
        <v>42.2</v>
      </c>
      <c r="D166" s="3">
        <f t="shared" si="2"/>
        <v>4405.000000000001</v>
      </c>
      <c r="E166" s="10">
        <f>AVERAGE($C$5:C166)</f>
        <v>27.191358024691365</v>
      </c>
      <c r="F166" s="11">
        <v>23</v>
      </c>
      <c r="G166" s="11">
        <v>8400</v>
      </c>
    </row>
    <row r="167" spans="2:7" ht="9.75" customHeight="1">
      <c r="B167" s="1">
        <v>39245</v>
      </c>
      <c r="C167" s="12">
        <v>17.5</v>
      </c>
      <c r="D167" s="3">
        <f t="shared" si="2"/>
        <v>4422.500000000001</v>
      </c>
      <c r="E167" s="10">
        <f>AVERAGE($C$5:C167)</f>
        <v>27.1319018404908</v>
      </c>
      <c r="F167" s="11">
        <v>23</v>
      </c>
      <c r="G167" s="11">
        <v>8400</v>
      </c>
    </row>
    <row r="168" spans="2:7" ht="9.75" customHeight="1">
      <c r="B168" s="1">
        <v>39246</v>
      </c>
      <c r="C168" s="12">
        <v>34.6</v>
      </c>
      <c r="D168" s="3">
        <f t="shared" si="2"/>
        <v>4457.100000000001</v>
      </c>
      <c r="E168" s="10">
        <f>AVERAGE($C$5:C168)</f>
        <v>27.177439024390253</v>
      </c>
      <c r="F168" s="11">
        <v>23</v>
      </c>
      <c r="G168" s="11">
        <v>8400</v>
      </c>
    </row>
    <row r="169" spans="2:7" ht="9.75" customHeight="1">
      <c r="B169" s="1">
        <v>39247</v>
      </c>
      <c r="C169" s="12">
        <v>34.2</v>
      </c>
      <c r="D169" s="3">
        <f t="shared" si="2"/>
        <v>4491.300000000001</v>
      </c>
      <c r="E169" s="10">
        <f>AVERAGE($C$5:C169)</f>
        <v>27.220000000000006</v>
      </c>
      <c r="F169" s="11">
        <v>23</v>
      </c>
      <c r="G169" s="11">
        <v>8400</v>
      </c>
    </row>
    <row r="170" spans="2:7" ht="9.75" customHeight="1">
      <c r="B170" s="1">
        <v>39248</v>
      </c>
      <c r="C170" s="12">
        <v>19.7</v>
      </c>
      <c r="D170" s="3">
        <f t="shared" si="2"/>
        <v>4511.000000000001</v>
      </c>
      <c r="E170" s="10">
        <f>AVERAGE($C$5:C170)</f>
        <v>27.174698795180728</v>
      </c>
      <c r="F170" s="11">
        <v>23</v>
      </c>
      <c r="G170" s="11">
        <v>8400</v>
      </c>
    </row>
    <row r="171" spans="2:7" ht="9.75" customHeight="1">
      <c r="B171" s="1">
        <v>39249</v>
      </c>
      <c r="C171" s="12">
        <v>34.3</v>
      </c>
      <c r="D171" s="3">
        <f t="shared" si="2"/>
        <v>4545.300000000001</v>
      </c>
      <c r="E171" s="10">
        <f>AVERAGE($C$5:C171)</f>
        <v>27.217365269461084</v>
      </c>
      <c r="F171" s="11">
        <v>23</v>
      </c>
      <c r="G171" s="11">
        <v>8400</v>
      </c>
    </row>
    <row r="172" spans="2:7" ht="9.75" customHeight="1">
      <c r="B172" s="1">
        <v>39250</v>
      </c>
      <c r="C172" s="12">
        <v>46.3</v>
      </c>
      <c r="D172" s="3">
        <f t="shared" si="2"/>
        <v>4591.600000000001</v>
      </c>
      <c r="E172" s="10">
        <f>AVERAGE($C$5:C172)</f>
        <v>27.33095238095239</v>
      </c>
      <c r="F172" s="11">
        <v>23</v>
      </c>
      <c r="G172" s="11">
        <v>8400</v>
      </c>
    </row>
    <row r="173" spans="2:7" ht="9.75" customHeight="1">
      <c r="B173" s="1">
        <v>39251</v>
      </c>
      <c r="C173" s="12">
        <v>24.3</v>
      </c>
      <c r="D173" s="3">
        <f t="shared" si="2"/>
        <v>4615.9000000000015</v>
      </c>
      <c r="E173" s="10">
        <f>AVERAGE($C$5:C173)</f>
        <v>27.313017751479297</v>
      </c>
      <c r="F173" s="11">
        <v>23</v>
      </c>
      <c r="G173" s="11">
        <v>8400</v>
      </c>
    </row>
    <row r="174" spans="2:7" ht="9.75" customHeight="1">
      <c r="B174" s="1">
        <v>39252</v>
      </c>
      <c r="C174" s="12">
        <v>54.6</v>
      </c>
      <c r="D174" s="3">
        <f t="shared" si="2"/>
        <v>4670.500000000002</v>
      </c>
      <c r="E174" s="10">
        <f>AVERAGE($C$5:C174)</f>
        <v>27.473529411764716</v>
      </c>
      <c r="F174" s="11">
        <v>23</v>
      </c>
      <c r="G174" s="11">
        <v>8400</v>
      </c>
    </row>
    <row r="175" spans="2:7" ht="9.75" customHeight="1">
      <c r="B175" s="1">
        <v>39253</v>
      </c>
      <c r="C175" s="12">
        <v>35.6</v>
      </c>
      <c r="D175" s="3">
        <f t="shared" si="2"/>
        <v>4706.100000000002</v>
      </c>
      <c r="E175" s="10">
        <f>AVERAGE($C$5:C175)</f>
        <v>27.52105263157896</v>
      </c>
      <c r="F175" s="11">
        <v>23</v>
      </c>
      <c r="G175" s="11">
        <v>8400</v>
      </c>
    </row>
    <row r="176" spans="2:7" ht="9.75" customHeight="1">
      <c r="B176" s="1">
        <v>39254</v>
      </c>
      <c r="C176" s="12">
        <v>11.1</v>
      </c>
      <c r="D176" s="3">
        <f t="shared" si="2"/>
        <v>4717.200000000003</v>
      </c>
      <c r="E176" s="10">
        <f>AVERAGE($C$5:C176)</f>
        <v>27.425581395348853</v>
      </c>
      <c r="F176" s="11">
        <v>23</v>
      </c>
      <c r="G176" s="11">
        <v>8400</v>
      </c>
    </row>
    <row r="177" spans="2:7" ht="9.75" customHeight="1">
      <c r="B177" s="1">
        <v>39255</v>
      </c>
      <c r="C177" s="12">
        <v>30.3</v>
      </c>
      <c r="D177" s="3">
        <f t="shared" si="2"/>
        <v>4747.500000000003</v>
      </c>
      <c r="E177" s="10">
        <f>AVERAGE($C$5:C177)</f>
        <v>27.44219653179192</v>
      </c>
      <c r="F177" s="11">
        <v>23</v>
      </c>
      <c r="G177" s="11">
        <v>8400</v>
      </c>
    </row>
    <row r="178" spans="2:7" ht="9.75" customHeight="1">
      <c r="B178" s="1">
        <v>39256</v>
      </c>
      <c r="C178" s="12">
        <v>40.2</v>
      </c>
      <c r="D178" s="3">
        <f t="shared" si="2"/>
        <v>4787.700000000003</v>
      </c>
      <c r="E178" s="10">
        <f>AVERAGE($C$5:C178)</f>
        <v>27.515517241379325</v>
      </c>
      <c r="F178" s="11">
        <v>23</v>
      </c>
      <c r="G178" s="11">
        <v>8400</v>
      </c>
    </row>
    <row r="179" spans="2:7" ht="9.75" customHeight="1">
      <c r="B179" s="1">
        <v>39257</v>
      </c>
      <c r="C179" s="12">
        <v>30.6</v>
      </c>
      <c r="D179" s="3">
        <f t="shared" si="2"/>
        <v>4818.300000000003</v>
      </c>
      <c r="E179" s="10">
        <f>AVERAGE($C$5:C179)</f>
        <v>27.533142857142874</v>
      </c>
      <c r="F179" s="11">
        <v>23</v>
      </c>
      <c r="G179" s="11">
        <v>8400</v>
      </c>
    </row>
    <row r="180" spans="2:7" ht="9.75" customHeight="1">
      <c r="B180" s="1">
        <v>39258</v>
      </c>
      <c r="C180" s="12">
        <v>25.6</v>
      </c>
      <c r="D180" s="3">
        <f t="shared" si="2"/>
        <v>4843.900000000003</v>
      </c>
      <c r="E180" s="10">
        <f>AVERAGE($C$5:C180)</f>
        <v>27.52215909090911</v>
      </c>
      <c r="F180" s="11">
        <v>23</v>
      </c>
      <c r="G180" s="11">
        <v>8400</v>
      </c>
    </row>
    <row r="181" spans="2:7" ht="9.75" customHeight="1">
      <c r="B181" s="1">
        <v>39259</v>
      </c>
      <c r="C181" s="12">
        <v>29.2</v>
      </c>
      <c r="D181" s="3">
        <f t="shared" si="2"/>
        <v>4873.100000000003</v>
      </c>
      <c r="E181" s="10">
        <f>AVERAGE($C$5:C181)</f>
        <v>27.531638418079112</v>
      </c>
      <c r="F181" s="11">
        <v>23</v>
      </c>
      <c r="G181" s="11">
        <v>8400</v>
      </c>
    </row>
    <row r="182" spans="2:7" ht="9.75" customHeight="1">
      <c r="B182" s="1">
        <v>39260</v>
      </c>
      <c r="C182" s="12">
        <v>39.6</v>
      </c>
      <c r="D182" s="3">
        <f t="shared" si="2"/>
        <v>4912.7000000000035</v>
      </c>
      <c r="E182" s="10">
        <f>AVERAGE($C$5:C182)</f>
        <v>27.59943820224721</v>
      </c>
      <c r="F182" s="11">
        <v>23</v>
      </c>
      <c r="G182" s="11">
        <v>8400</v>
      </c>
    </row>
    <row r="183" spans="2:7" ht="9.75" customHeight="1">
      <c r="B183" s="1">
        <v>39261</v>
      </c>
      <c r="C183" s="12">
        <v>37.8</v>
      </c>
      <c r="D183" s="3">
        <f t="shared" si="2"/>
        <v>4950.500000000004</v>
      </c>
      <c r="E183" s="10">
        <f>AVERAGE($C$5:C183)</f>
        <v>27.656424581005606</v>
      </c>
      <c r="F183" s="11">
        <v>23</v>
      </c>
      <c r="G183" s="11">
        <v>8400</v>
      </c>
    </row>
    <row r="184" spans="2:7" ht="9.75" customHeight="1">
      <c r="B184" s="1">
        <v>39262</v>
      </c>
      <c r="C184" s="12">
        <v>17.5</v>
      </c>
      <c r="D184" s="3">
        <f t="shared" si="2"/>
        <v>4968.000000000004</v>
      </c>
      <c r="E184" s="10">
        <f>AVERAGE($C$5:C184)</f>
        <v>27.60000000000002</v>
      </c>
      <c r="F184" s="11">
        <v>23</v>
      </c>
      <c r="G184" s="11">
        <v>8400</v>
      </c>
    </row>
    <row r="185" spans="2:7" ht="9.75" customHeight="1">
      <c r="B185" s="1">
        <v>39263</v>
      </c>
      <c r="C185" s="12">
        <v>19.2</v>
      </c>
      <c r="D185" s="3">
        <f t="shared" si="2"/>
        <v>4987.2000000000035</v>
      </c>
      <c r="E185" s="10">
        <f>AVERAGE($C$5:C185)</f>
        <v>27.553591160221014</v>
      </c>
      <c r="F185" s="11">
        <v>23</v>
      </c>
      <c r="G185" s="11">
        <v>8400</v>
      </c>
    </row>
    <row r="186" spans="2:7" ht="9.75" customHeight="1">
      <c r="B186" s="1">
        <v>39264</v>
      </c>
      <c r="C186" s="12">
        <v>35.7</v>
      </c>
      <c r="D186" s="3">
        <f t="shared" si="2"/>
        <v>5022.900000000003</v>
      </c>
      <c r="E186" s="10">
        <f>AVERAGE($C$5:C186)</f>
        <v>27.598351648351667</v>
      </c>
      <c r="F186" s="11">
        <v>23</v>
      </c>
      <c r="G186" s="11">
        <v>8400</v>
      </c>
    </row>
    <row r="187" spans="2:7" ht="9.75" customHeight="1">
      <c r="B187" s="1">
        <v>39265</v>
      </c>
      <c r="C187" s="12">
        <v>39.5</v>
      </c>
      <c r="D187" s="3">
        <f t="shared" si="2"/>
        <v>5062.400000000003</v>
      </c>
      <c r="E187" s="10">
        <f>AVERAGE($C$5:C187)</f>
        <v>27.663387978142094</v>
      </c>
      <c r="F187" s="11">
        <v>23</v>
      </c>
      <c r="G187" s="11">
        <v>8400</v>
      </c>
    </row>
    <row r="188" spans="2:7" ht="9.75" customHeight="1">
      <c r="B188" s="1">
        <v>39266</v>
      </c>
      <c r="C188" s="12">
        <v>21.1</v>
      </c>
      <c r="D188" s="3">
        <f t="shared" si="2"/>
        <v>5083.500000000004</v>
      </c>
      <c r="E188" s="10">
        <f>AVERAGE($C$5:C188)</f>
        <v>27.62771739130437</v>
      </c>
      <c r="F188" s="11">
        <v>23</v>
      </c>
      <c r="G188" s="11">
        <v>8400</v>
      </c>
    </row>
    <row r="189" spans="2:7" ht="9.75" customHeight="1">
      <c r="B189" s="1">
        <v>39267</v>
      </c>
      <c r="C189" s="12">
        <v>34.2</v>
      </c>
      <c r="D189" s="3">
        <f t="shared" si="2"/>
        <v>5117.7000000000035</v>
      </c>
      <c r="E189" s="10">
        <f>AVERAGE($C$5:C189)</f>
        <v>27.66324324324326</v>
      </c>
      <c r="F189" s="11">
        <v>23</v>
      </c>
      <c r="G189" s="11">
        <v>8400</v>
      </c>
    </row>
    <row r="190" spans="2:7" ht="9.75" customHeight="1">
      <c r="B190" s="1">
        <v>39268</v>
      </c>
      <c r="C190" s="12">
        <v>25.4</v>
      </c>
      <c r="D190" s="3">
        <f t="shared" si="2"/>
        <v>5143.100000000003</v>
      </c>
      <c r="E190" s="10">
        <f>AVERAGE($C$5:C190)</f>
        <v>27.65107526881722</v>
      </c>
      <c r="F190" s="11">
        <v>23</v>
      </c>
      <c r="G190" s="11">
        <v>8400</v>
      </c>
    </row>
    <row r="191" spans="2:7" ht="9.75" customHeight="1">
      <c r="B191" s="1">
        <v>39269</v>
      </c>
      <c r="C191" s="12">
        <v>18.4</v>
      </c>
      <c r="D191" s="3">
        <f t="shared" si="2"/>
        <v>5161.500000000003</v>
      </c>
      <c r="E191" s="10">
        <f>AVERAGE($C$5:C191)</f>
        <v>27.60160427807488</v>
      </c>
      <c r="F191" s="11">
        <v>23</v>
      </c>
      <c r="G191" s="11">
        <v>8400</v>
      </c>
    </row>
    <row r="192" spans="2:7" ht="9.75" customHeight="1">
      <c r="B192" s="1">
        <v>39270</v>
      </c>
      <c r="C192" s="12">
        <v>33.8</v>
      </c>
      <c r="D192" s="3">
        <f t="shared" si="2"/>
        <v>5195.300000000003</v>
      </c>
      <c r="E192" s="10">
        <f>AVERAGE($C$5:C192)</f>
        <v>27.634574468085123</v>
      </c>
      <c r="F192" s="11">
        <v>23</v>
      </c>
      <c r="G192" s="11">
        <v>8400</v>
      </c>
    </row>
    <row r="193" spans="2:7" ht="9.75" customHeight="1">
      <c r="B193" s="1">
        <v>39271</v>
      </c>
      <c r="C193" s="12">
        <v>56.8</v>
      </c>
      <c r="D193" s="3">
        <f t="shared" si="2"/>
        <v>5252.100000000003</v>
      </c>
      <c r="E193" s="10">
        <f>AVERAGE($C$5:C193)</f>
        <v>27.788888888888906</v>
      </c>
      <c r="F193" s="11">
        <v>23</v>
      </c>
      <c r="G193" s="11">
        <v>8400</v>
      </c>
    </row>
    <row r="194" spans="2:7" ht="9.75" customHeight="1">
      <c r="B194" s="1">
        <v>39272</v>
      </c>
      <c r="C194" s="12">
        <v>24.4</v>
      </c>
      <c r="D194" s="3">
        <f t="shared" si="2"/>
        <v>5276.500000000003</v>
      </c>
      <c r="E194" s="10">
        <f>AVERAGE($C$5:C194)</f>
        <v>27.77105263157896</v>
      </c>
      <c r="F194" s="11">
        <v>23</v>
      </c>
      <c r="G194" s="11">
        <v>8400</v>
      </c>
    </row>
    <row r="195" spans="2:7" ht="9.75" customHeight="1">
      <c r="B195" s="1">
        <v>39273</v>
      </c>
      <c r="C195" s="12">
        <v>48.4</v>
      </c>
      <c r="D195" s="3">
        <f t="shared" si="2"/>
        <v>5324.900000000002</v>
      </c>
      <c r="E195" s="10">
        <f>AVERAGE($C$5:C195)</f>
        <v>27.87905759162305</v>
      </c>
      <c r="F195" s="11">
        <v>23</v>
      </c>
      <c r="G195" s="11">
        <v>8400</v>
      </c>
    </row>
    <row r="196" spans="2:7" ht="9.75" customHeight="1">
      <c r="B196" s="1">
        <v>39274</v>
      </c>
      <c r="C196" s="12">
        <v>20.9</v>
      </c>
      <c r="D196" s="3">
        <f t="shared" si="2"/>
        <v>5345.800000000002</v>
      </c>
      <c r="E196" s="10">
        <f>AVERAGE($C$5:C196)</f>
        <v>27.842708333333345</v>
      </c>
      <c r="F196" s="11">
        <v>23</v>
      </c>
      <c r="G196" s="11">
        <v>8400</v>
      </c>
    </row>
    <row r="197" spans="2:7" ht="9.75" customHeight="1">
      <c r="B197" s="1">
        <v>39275</v>
      </c>
      <c r="C197" s="12">
        <v>24.9</v>
      </c>
      <c r="D197" s="3">
        <f t="shared" si="2"/>
        <v>5370.700000000002</v>
      </c>
      <c r="E197" s="10">
        <f>AVERAGE($C$5:C197)</f>
        <v>27.827461139896382</v>
      </c>
      <c r="F197" s="11">
        <v>23</v>
      </c>
      <c r="G197" s="11">
        <v>8400</v>
      </c>
    </row>
    <row r="198" spans="2:7" ht="9.75" customHeight="1">
      <c r="B198" s="1">
        <v>39276</v>
      </c>
      <c r="C198" s="12">
        <v>25.7</v>
      </c>
      <c r="D198" s="3">
        <f t="shared" si="2"/>
        <v>5396.4000000000015</v>
      </c>
      <c r="E198" s="10">
        <f>AVERAGE($C$5:C198)</f>
        <v>27.816494845360832</v>
      </c>
      <c r="F198" s="11">
        <v>23</v>
      </c>
      <c r="G198" s="11">
        <v>8400</v>
      </c>
    </row>
    <row r="199" spans="2:7" ht="9.75" customHeight="1">
      <c r="B199" s="1">
        <v>39277</v>
      </c>
      <c r="C199" s="12">
        <v>41.2</v>
      </c>
      <c r="D199" s="3">
        <f t="shared" si="2"/>
        <v>5437.600000000001</v>
      </c>
      <c r="E199" s="10">
        <f>AVERAGE($C$5:C199)</f>
        <v>27.88512820512821</v>
      </c>
      <c r="F199" s="11">
        <v>23</v>
      </c>
      <c r="G199" s="11">
        <v>8400</v>
      </c>
    </row>
    <row r="200" spans="2:7" ht="9.75" customHeight="1">
      <c r="B200" s="1">
        <v>39278</v>
      </c>
      <c r="C200" s="13">
        <v>48</v>
      </c>
      <c r="D200" s="3">
        <f t="shared" si="2"/>
        <v>5485.600000000001</v>
      </c>
      <c r="E200" s="10">
        <f>AVERAGE($C$5:C200)</f>
        <v>27.987755102040822</v>
      </c>
      <c r="F200" s="11">
        <v>23</v>
      </c>
      <c r="G200" s="11">
        <v>8400</v>
      </c>
    </row>
    <row r="201" spans="2:7" ht="9.75" customHeight="1">
      <c r="B201" s="1">
        <v>39279</v>
      </c>
      <c r="C201" s="12">
        <v>51</v>
      </c>
      <c r="D201" s="3">
        <f t="shared" si="2"/>
        <v>5536.600000000001</v>
      </c>
      <c r="E201" s="10">
        <f>AVERAGE($C$5:C201)</f>
        <v>28.104568527918786</v>
      </c>
      <c r="F201" s="11">
        <v>23</v>
      </c>
      <c r="G201" s="11">
        <v>8400</v>
      </c>
    </row>
    <row r="202" spans="2:7" ht="9.75" customHeight="1">
      <c r="B202" s="1">
        <v>39280</v>
      </c>
      <c r="C202" s="12">
        <v>52.5</v>
      </c>
      <c r="D202" s="3">
        <f t="shared" si="2"/>
        <v>5589.100000000001</v>
      </c>
      <c r="E202" s="10">
        <f>AVERAGE($C$5:C202)</f>
        <v>28.227777777777785</v>
      </c>
      <c r="F202" s="11">
        <v>23</v>
      </c>
      <c r="G202" s="11">
        <v>8400</v>
      </c>
    </row>
    <row r="203" spans="2:7" ht="9.75" customHeight="1">
      <c r="B203" s="1">
        <v>39281</v>
      </c>
      <c r="C203" s="12">
        <v>45.6</v>
      </c>
      <c r="D203" s="3">
        <f>D202+C203</f>
        <v>5634.700000000002</v>
      </c>
      <c r="E203" s="10">
        <f>AVERAGE($C$5:C203)</f>
        <v>28.31507537688443</v>
      </c>
      <c r="F203" s="11">
        <v>23</v>
      </c>
      <c r="G203" s="11">
        <v>8400</v>
      </c>
    </row>
    <row r="204" spans="2:7" ht="12.75">
      <c r="B204" s="1">
        <v>39282</v>
      </c>
      <c r="C204" s="12">
        <v>29.6</v>
      </c>
      <c r="D204" s="3">
        <f>D203+C204</f>
        <v>5664.300000000002</v>
      </c>
      <c r="E204" s="10">
        <f>AVERAGE($C$5:C204)</f>
        <v>28.32150000000001</v>
      </c>
      <c r="F204" s="11">
        <v>23</v>
      </c>
      <c r="G204" s="11">
        <v>8400</v>
      </c>
    </row>
    <row r="205" spans="2:7" ht="12.75">
      <c r="B205" s="1">
        <v>39283</v>
      </c>
      <c r="C205" s="12">
        <v>37.5</v>
      </c>
      <c r="D205" s="3">
        <f>D204+C205</f>
        <v>5701.800000000002</v>
      </c>
      <c r="E205" s="10">
        <f>AVERAGE($C$5:C205)</f>
        <v>28.36716417910449</v>
      </c>
      <c r="F205" s="11">
        <v>23</v>
      </c>
      <c r="G205" s="11">
        <v>8400</v>
      </c>
    </row>
    <row r="206" spans="2:7" ht="12.75">
      <c r="B206" s="1">
        <v>39284</v>
      </c>
      <c r="C206" s="12">
        <v>49.3</v>
      </c>
      <c r="D206" s="3">
        <f>D205+C206</f>
        <v>5751.100000000002</v>
      </c>
      <c r="E206" s="10">
        <f>AVERAGE($C$5:C206)</f>
        <v>28.470792079207932</v>
      </c>
      <c r="F206" s="11">
        <v>23</v>
      </c>
      <c r="G206" s="11">
        <v>8400</v>
      </c>
    </row>
    <row r="207" spans="2:7" ht="12.75">
      <c r="B207" s="1">
        <v>39285</v>
      </c>
      <c r="C207" s="12">
        <v>47.5</v>
      </c>
      <c r="D207" s="3">
        <f>D206+C207</f>
        <v>5798.600000000002</v>
      </c>
      <c r="E207" s="10">
        <f>AVERAGE($C$5:C207)</f>
        <v>28.564532019704444</v>
      </c>
      <c r="F207" s="11">
        <v>23</v>
      </c>
      <c r="G207" s="11">
        <v>8400</v>
      </c>
    </row>
    <row r="208" spans="2:7" ht="12.75">
      <c r="B208" s="1">
        <v>39286</v>
      </c>
      <c r="C208" s="12">
        <v>17.3</v>
      </c>
      <c r="D208" s="3">
        <f aca="true" t="shared" si="3" ref="D208:D255">D207+C208</f>
        <v>5815.900000000002</v>
      </c>
      <c r="E208" s="10">
        <f>AVERAGE($C$5:C208)</f>
        <v>28.50931372549021</v>
      </c>
      <c r="F208" s="11">
        <v>23</v>
      </c>
      <c r="G208" s="11">
        <v>8400</v>
      </c>
    </row>
    <row r="209" spans="2:7" ht="12.75">
      <c r="B209" s="1">
        <v>39287</v>
      </c>
      <c r="C209" s="12">
        <v>19</v>
      </c>
      <c r="D209" s="3">
        <f t="shared" si="3"/>
        <v>5834.900000000002</v>
      </c>
      <c r="E209" s="10">
        <f>AVERAGE($C$5:C209)</f>
        <v>28.462926829268305</v>
      </c>
      <c r="F209" s="11">
        <v>23</v>
      </c>
      <c r="G209" s="11">
        <v>8400</v>
      </c>
    </row>
    <row r="210" spans="2:7" ht="12.75">
      <c r="B210" s="1">
        <v>39288</v>
      </c>
      <c r="C210" s="12">
        <v>51.6</v>
      </c>
      <c r="D210" s="3">
        <f t="shared" si="3"/>
        <v>5886.500000000003</v>
      </c>
      <c r="E210" s="10">
        <f>AVERAGE($C$5:C210)</f>
        <v>28.575242718446614</v>
      </c>
      <c r="F210" s="11">
        <v>23</v>
      </c>
      <c r="G210" s="11">
        <v>8400</v>
      </c>
    </row>
    <row r="211" spans="2:7" ht="12.75">
      <c r="B211" s="1">
        <v>39289</v>
      </c>
      <c r="C211" s="12">
        <v>38.8</v>
      </c>
      <c r="D211" s="3">
        <f t="shared" si="3"/>
        <v>5925.300000000003</v>
      </c>
      <c r="E211" s="10">
        <f>AVERAGE($C$5:C211)</f>
        <v>28.624637681159435</v>
      </c>
      <c r="F211" s="11">
        <v>23</v>
      </c>
      <c r="G211" s="11">
        <v>8400</v>
      </c>
    </row>
    <row r="212" spans="2:7" ht="12.75">
      <c r="B212" s="1">
        <v>39290</v>
      </c>
      <c r="C212" s="12">
        <v>39.4</v>
      </c>
      <c r="D212" s="3">
        <f t="shared" si="3"/>
        <v>5964.700000000003</v>
      </c>
      <c r="E212" s="10">
        <f>AVERAGE($C$5:C212)</f>
        <v>28.67644230769232</v>
      </c>
      <c r="F212" s="11">
        <v>23</v>
      </c>
      <c r="G212" s="11">
        <v>8400</v>
      </c>
    </row>
    <row r="213" spans="2:7" ht="12.75">
      <c r="B213" s="1">
        <v>39291</v>
      </c>
      <c r="C213" s="12">
        <v>32.2</v>
      </c>
      <c r="D213" s="3">
        <f t="shared" si="3"/>
        <v>5996.900000000002</v>
      </c>
      <c r="E213" s="10">
        <f>AVERAGE($C$5:C213)</f>
        <v>28.69330143540671</v>
      </c>
      <c r="F213" s="11">
        <v>23</v>
      </c>
      <c r="G213" s="11">
        <v>8400</v>
      </c>
    </row>
    <row r="214" spans="2:7" ht="12.75">
      <c r="B214" s="1">
        <v>39292</v>
      </c>
      <c r="C214" s="12">
        <v>12.8</v>
      </c>
      <c r="D214" s="3">
        <f t="shared" si="3"/>
        <v>6009.700000000003</v>
      </c>
      <c r="E214" s="10">
        <f>AVERAGE($C$5:C214)</f>
        <v>28.61761904761906</v>
      </c>
      <c r="F214" s="11">
        <v>23</v>
      </c>
      <c r="G214" s="11">
        <v>8400</v>
      </c>
    </row>
    <row r="215" spans="2:7" ht="12.75">
      <c r="B215" s="1">
        <v>39293</v>
      </c>
      <c r="C215" s="12">
        <v>37.2</v>
      </c>
      <c r="D215" s="3">
        <f t="shared" si="3"/>
        <v>6046.900000000002</v>
      </c>
      <c r="E215" s="10">
        <f>AVERAGE($C$5:C215)</f>
        <v>28.65829383886257</v>
      </c>
      <c r="F215" s="11">
        <v>23</v>
      </c>
      <c r="G215" s="11">
        <v>8400</v>
      </c>
    </row>
    <row r="216" spans="2:7" ht="12.75">
      <c r="B216" s="1">
        <v>39294</v>
      </c>
      <c r="C216" s="12">
        <v>35</v>
      </c>
      <c r="D216" s="3">
        <f t="shared" si="3"/>
        <v>6081.900000000002</v>
      </c>
      <c r="E216" s="10">
        <f>AVERAGE($C$5:C216)</f>
        <v>28.68820754716982</v>
      </c>
      <c r="F216" s="11">
        <v>23</v>
      </c>
      <c r="G216" s="11">
        <v>8400</v>
      </c>
    </row>
    <row r="217" spans="2:7" ht="12.75">
      <c r="B217" s="1">
        <v>39295</v>
      </c>
      <c r="C217" s="12">
        <v>55.8</v>
      </c>
      <c r="D217" s="3">
        <f t="shared" si="3"/>
        <v>6137.700000000003</v>
      </c>
      <c r="E217" s="10">
        <f>AVERAGE($C$5:C217)</f>
        <v>28.81549295774649</v>
      </c>
      <c r="F217" s="11">
        <v>23</v>
      </c>
      <c r="G217" s="11">
        <v>8400</v>
      </c>
    </row>
    <row r="218" spans="2:7" ht="12.75">
      <c r="B218" s="1">
        <v>39296</v>
      </c>
      <c r="C218" s="12">
        <v>12.3</v>
      </c>
      <c r="D218" s="3">
        <f t="shared" si="3"/>
        <v>6150.000000000003</v>
      </c>
      <c r="E218" s="10">
        <f>AVERAGE($C$5:C218)</f>
        <v>28.73831775700936</v>
      </c>
      <c r="F218" s="11">
        <v>23</v>
      </c>
      <c r="G218" s="11">
        <v>8400</v>
      </c>
    </row>
    <row r="219" spans="2:7" ht="12.75">
      <c r="B219" s="1">
        <v>39297</v>
      </c>
      <c r="C219" s="12">
        <v>42.4</v>
      </c>
      <c r="D219" s="3">
        <f t="shared" si="3"/>
        <v>6192.400000000002</v>
      </c>
      <c r="E219" s="10">
        <f>AVERAGE($C$5:C219)</f>
        <v>28.80186046511629</v>
      </c>
      <c r="F219" s="11">
        <v>23</v>
      </c>
      <c r="G219" s="11">
        <v>8400</v>
      </c>
    </row>
    <row r="220" spans="2:7" ht="12.75">
      <c r="B220" s="1">
        <v>39298</v>
      </c>
      <c r="C220" s="12">
        <v>57.9</v>
      </c>
      <c r="D220" s="3">
        <f t="shared" si="3"/>
        <v>6250.300000000002</v>
      </c>
      <c r="E220" s="10">
        <f>AVERAGE($C$5:C220)</f>
        <v>28.936574074074084</v>
      </c>
      <c r="F220" s="11">
        <v>23</v>
      </c>
      <c r="G220" s="11">
        <v>8400</v>
      </c>
    </row>
    <row r="221" spans="2:7" ht="12.75">
      <c r="B221" s="1">
        <v>39299</v>
      </c>
      <c r="C221" s="12">
        <v>55.6</v>
      </c>
      <c r="D221" s="3">
        <f t="shared" si="3"/>
        <v>6305.900000000002</v>
      </c>
      <c r="E221" s="10">
        <f>AVERAGE($C$5:C221)</f>
        <v>29.059447004608305</v>
      </c>
      <c r="F221" s="11">
        <v>23</v>
      </c>
      <c r="G221" s="11">
        <v>8400</v>
      </c>
    </row>
    <row r="222" spans="2:7" ht="12.75">
      <c r="B222" s="1">
        <v>39300</v>
      </c>
      <c r="C222" s="14">
        <v>50.2</v>
      </c>
      <c r="D222" s="3">
        <f t="shared" si="3"/>
        <v>6356.100000000002</v>
      </c>
      <c r="E222" s="10">
        <f>AVERAGE($C$5:C222)</f>
        <v>29.156422018348636</v>
      </c>
      <c r="F222" s="11">
        <v>23</v>
      </c>
      <c r="G222" s="11">
        <v>8400</v>
      </c>
    </row>
    <row r="223" spans="2:7" ht="12.75">
      <c r="B223" s="1">
        <v>39301</v>
      </c>
      <c r="C223" s="14">
        <v>6.1</v>
      </c>
      <c r="D223" s="3">
        <f t="shared" si="3"/>
        <v>6362.200000000003</v>
      </c>
      <c r="E223" s="10">
        <f>AVERAGE($C$5:C223)</f>
        <v>29.051141552511428</v>
      </c>
      <c r="F223" s="11">
        <v>23</v>
      </c>
      <c r="G223" s="11">
        <v>8400</v>
      </c>
    </row>
    <row r="224" spans="2:7" ht="12.75">
      <c r="B224" s="1">
        <v>39302</v>
      </c>
      <c r="C224" s="14">
        <v>11.3</v>
      </c>
      <c r="D224" s="3">
        <f t="shared" si="3"/>
        <v>6373.500000000003</v>
      </c>
      <c r="E224" s="10">
        <f>AVERAGE($C$5:C224)</f>
        <v>28.970454545454558</v>
      </c>
      <c r="F224" s="11">
        <v>23</v>
      </c>
      <c r="G224" s="11">
        <v>8400</v>
      </c>
    </row>
    <row r="225" spans="2:7" ht="12.75">
      <c r="B225" s="1">
        <v>39303</v>
      </c>
      <c r="C225" s="14">
        <v>5.4</v>
      </c>
      <c r="D225" s="3">
        <f t="shared" si="3"/>
        <v>6378.900000000002</v>
      </c>
      <c r="E225" s="10">
        <f>AVERAGE($C$5:C225)</f>
        <v>28.863800904977385</v>
      </c>
      <c r="F225" s="11">
        <v>23</v>
      </c>
      <c r="G225" s="11">
        <v>8400</v>
      </c>
    </row>
    <row r="226" spans="2:7" ht="12.75">
      <c r="B226" s="1">
        <v>39304</v>
      </c>
      <c r="C226" s="14">
        <v>13.6</v>
      </c>
      <c r="D226" s="3">
        <f t="shared" si="3"/>
        <v>6392.500000000003</v>
      </c>
      <c r="E226" s="10">
        <f>AVERAGE($C$5:C226)</f>
        <v>28.795045045045057</v>
      </c>
      <c r="F226" s="11">
        <v>23</v>
      </c>
      <c r="G226" s="11">
        <v>8400</v>
      </c>
    </row>
    <row r="227" spans="2:7" ht="12.75">
      <c r="B227" s="1">
        <v>39305</v>
      </c>
      <c r="C227" s="14">
        <v>55.9</v>
      </c>
      <c r="D227" s="3">
        <f t="shared" si="3"/>
        <v>6448.400000000002</v>
      </c>
      <c r="E227" s="10">
        <f>AVERAGE($C$5:C227)</f>
        <v>28.916591928251133</v>
      </c>
      <c r="F227" s="11">
        <v>23</v>
      </c>
      <c r="G227" s="11">
        <v>8400</v>
      </c>
    </row>
    <row r="228" spans="2:7" ht="12.75">
      <c r="B228" s="1">
        <v>39306</v>
      </c>
      <c r="C228" s="14">
        <v>55.1</v>
      </c>
      <c r="D228" s="3">
        <f t="shared" si="3"/>
        <v>6503.500000000003</v>
      </c>
      <c r="E228" s="10">
        <f>AVERAGE($C$5:C228)</f>
        <v>29.033482142857157</v>
      </c>
      <c r="F228" s="11">
        <v>23</v>
      </c>
      <c r="G228" s="11">
        <v>8400</v>
      </c>
    </row>
    <row r="229" spans="2:7" ht="12.75">
      <c r="B229" s="1">
        <v>39307</v>
      </c>
      <c r="C229" s="14">
        <v>42.2</v>
      </c>
      <c r="D229" s="3">
        <f t="shared" si="3"/>
        <v>6545.700000000003</v>
      </c>
      <c r="E229" s="10">
        <f>AVERAGE($C$5:C229)</f>
        <v>29.092000000000013</v>
      </c>
      <c r="F229" s="11">
        <v>23</v>
      </c>
      <c r="G229" s="11">
        <v>8400</v>
      </c>
    </row>
    <row r="230" spans="2:7" ht="12.75">
      <c r="B230" s="1">
        <v>39308</v>
      </c>
      <c r="C230" s="14">
        <v>45.6</v>
      </c>
      <c r="D230" s="3">
        <f t="shared" si="3"/>
        <v>6591.300000000003</v>
      </c>
      <c r="E230" s="10">
        <f>AVERAGE($C$5:C230)</f>
        <v>29.165044247787623</v>
      </c>
      <c r="F230" s="11">
        <v>23</v>
      </c>
      <c r="G230" s="11">
        <v>8400</v>
      </c>
    </row>
    <row r="231" spans="2:7" ht="12.75">
      <c r="B231" s="1">
        <v>39309</v>
      </c>
      <c r="C231" s="14">
        <v>25.1</v>
      </c>
      <c r="D231" s="3">
        <f t="shared" si="3"/>
        <v>6616.400000000003</v>
      </c>
      <c r="E231" s="10">
        <f>AVERAGE($C$5:C231)</f>
        <v>29.147136563876668</v>
      </c>
      <c r="F231" s="11">
        <v>23</v>
      </c>
      <c r="G231" s="11">
        <v>8400</v>
      </c>
    </row>
    <row r="232" spans="2:7" ht="12.75">
      <c r="B232" s="1">
        <v>39310</v>
      </c>
      <c r="C232" s="14">
        <v>29.5</v>
      </c>
      <c r="D232" s="3">
        <f t="shared" si="3"/>
        <v>6645.900000000003</v>
      </c>
      <c r="E232" s="10">
        <f>AVERAGE($C$5:C232)</f>
        <v>29.14868421052633</v>
      </c>
      <c r="F232" s="11">
        <v>23</v>
      </c>
      <c r="G232" s="11">
        <v>8400</v>
      </c>
    </row>
    <row r="233" spans="2:7" ht="12.75">
      <c r="B233" s="1">
        <v>39311</v>
      </c>
      <c r="C233" s="14">
        <v>32.4</v>
      </c>
      <c r="D233" s="3">
        <f t="shared" si="3"/>
        <v>6678.300000000003</v>
      </c>
      <c r="E233" s="10">
        <f>AVERAGE($C$5:C233)</f>
        <v>29.162882096069882</v>
      </c>
      <c r="F233" s="11">
        <v>23</v>
      </c>
      <c r="G233" s="11">
        <v>8400</v>
      </c>
    </row>
    <row r="234" spans="2:7" ht="12.75">
      <c r="B234" s="1">
        <v>39312</v>
      </c>
      <c r="C234" s="14">
        <v>43.5</v>
      </c>
      <c r="D234" s="3">
        <f t="shared" si="3"/>
        <v>6721.800000000003</v>
      </c>
      <c r="E234" s="10">
        <f>AVERAGE($C$5:C234)</f>
        <v>29.225217391304362</v>
      </c>
      <c r="F234" s="11">
        <v>23</v>
      </c>
      <c r="G234" s="11">
        <v>8400</v>
      </c>
    </row>
    <row r="235" spans="2:7" ht="12.75">
      <c r="B235" s="1">
        <v>39313</v>
      </c>
      <c r="C235" s="14">
        <v>28.5</v>
      </c>
      <c r="D235" s="3">
        <f t="shared" si="3"/>
        <v>6750.300000000003</v>
      </c>
      <c r="E235" s="10">
        <f>AVERAGE($C$5:C235)</f>
        <v>29.222077922077936</v>
      </c>
      <c r="F235" s="11">
        <v>23</v>
      </c>
      <c r="G235" s="11">
        <v>8400</v>
      </c>
    </row>
    <row r="236" spans="2:7" ht="12.75">
      <c r="B236" s="1">
        <v>39314</v>
      </c>
      <c r="C236" s="14">
        <v>22</v>
      </c>
      <c r="D236" s="3">
        <f t="shared" si="3"/>
        <v>6772.300000000003</v>
      </c>
      <c r="E236" s="10">
        <f>AVERAGE($C$5:C236)</f>
        <v>29.19094827586208</v>
      </c>
      <c r="F236" s="11">
        <v>23</v>
      </c>
      <c r="G236" s="11">
        <v>8400</v>
      </c>
    </row>
    <row r="237" spans="2:7" ht="12.75">
      <c r="B237" s="1">
        <v>39315</v>
      </c>
      <c r="C237" s="14">
        <v>16.4</v>
      </c>
      <c r="D237" s="3">
        <f t="shared" si="3"/>
        <v>6788.700000000003</v>
      </c>
      <c r="E237" s="10">
        <f>AVERAGE($C$5:C237)</f>
        <v>29.136051502145932</v>
      </c>
      <c r="F237" s="11">
        <v>23</v>
      </c>
      <c r="G237" s="11">
        <v>8400</v>
      </c>
    </row>
    <row r="238" spans="2:7" ht="12.75">
      <c r="B238" s="1">
        <v>39316</v>
      </c>
      <c r="C238" s="14">
        <v>16.8</v>
      </c>
      <c r="D238" s="3">
        <f t="shared" si="3"/>
        <v>6805.500000000003</v>
      </c>
      <c r="E238" s="10">
        <f>AVERAGE($C$5:C238)</f>
        <v>29.083333333333346</v>
      </c>
      <c r="F238" s="11">
        <v>23</v>
      </c>
      <c r="G238" s="11">
        <v>8400</v>
      </c>
    </row>
    <row r="239" spans="2:7" ht="12.75">
      <c r="B239" s="1">
        <v>39317</v>
      </c>
      <c r="C239" s="14">
        <v>45.3</v>
      </c>
      <c r="D239" s="3">
        <f t="shared" si="3"/>
        <v>6850.800000000003</v>
      </c>
      <c r="E239" s="10">
        <f>AVERAGE($C$5:C239)</f>
        <v>29.15234042553193</v>
      </c>
      <c r="F239" s="11">
        <v>23</v>
      </c>
      <c r="G239" s="11">
        <v>8400</v>
      </c>
    </row>
    <row r="240" spans="2:7" ht="12.75">
      <c r="B240" s="1">
        <v>39318</v>
      </c>
      <c r="C240" s="14">
        <v>49.3</v>
      </c>
      <c r="D240" s="3">
        <f t="shared" si="3"/>
        <v>6900.100000000003</v>
      </c>
      <c r="E240" s="10">
        <f>AVERAGE($C$5:C240)</f>
        <v>29.237711864406794</v>
      </c>
      <c r="F240" s="11">
        <v>23</v>
      </c>
      <c r="G240" s="11">
        <v>8400</v>
      </c>
    </row>
    <row r="241" spans="2:7" ht="12.75">
      <c r="B241" s="1">
        <v>39319</v>
      </c>
      <c r="C241" s="14">
        <v>46.3</v>
      </c>
      <c r="D241" s="3">
        <f t="shared" si="3"/>
        <v>6946.400000000003</v>
      </c>
      <c r="E241" s="10">
        <f>AVERAGE($C$5:C241)</f>
        <v>29.309704641350226</v>
      </c>
      <c r="F241" s="11">
        <v>23</v>
      </c>
      <c r="G241" s="11">
        <v>8400</v>
      </c>
    </row>
    <row r="242" spans="2:7" ht="12.75">
      <c r="B242" s="1">
        <v>39320</v>
      </c>
      <c r="C242" s="14">
        <v>25.5</v>
      </c>
      <c r="D242" s="3">
        <f t="shared" si="3"/>
        <v>6971.900000000003</v>
      </c>
      <c r="E242" s="10">
        <f>AVERAGE($C$5:C242)</f>
        <v>29.29369747899161</v>
      </c>
      <c r="F242" s="11">
        <v>23</v>
      </c>
      <c r="G242" s="11">
        <v>8400</v>
      </c>
    </row>
    <row r="243" spans="2:7" ht="12.75">
      <c r="B243" s="1">
        <v>39321</v>
      </c>
      <c r="C243" s="14">
        <v>33.7</v>
      </c>
      <c r="D243" s="3">
        <f t="shared" si="3"/>
        <v>7005.600000000003</v>
      </c>
      <c r="E243" s="10">
        <f>AVERAGE($C$5:C243)</f>
        <v>29.312133891213403</v>
      </c>
      <c r="F243" s="11">
        <v>23</v>
      </c>
      <c r="G243" s="11">
        <v>8400</v>
      </c>
    </row>
    <row r="244" spans="2:7" ht="12.75">
      <c r="B244" s="1">
        <v>39322</v>
      </c>
      <c r="C244" s="14">
        <v>39.4</v>
      </c>
      <c r="D244" s="3">
        <f t="shared" si="3"/>
        <v>7045.000000000003</v>
      </c>
      <c r="E244" s="10">
        <f>AVERAGE($C$5:C244)</f>
        <v>29.35416666666668</v>
      </c>
      <c r="F244" s="11">
        <v>23</v>
      </c>
      <c r="G244" s="11">
        <v>8400</v>
      </c>
    </row>
    <row r="245" spans="2:7" ht="12.75">
      <c r="B245" s="1">
        <v>39323</v>
      </c>
      <c r="C245" s="14">
        <v>43.2</v>
      </c>
      <c r="D245" s="3">
        <f t="shared" si="3"/>
        <v>7088.200000000003</v>
      </c>
      <c r="E245" s="10">
        <f>AVERAGE($C$5:C245)</f>
        <v>29.41161825726142</v>
      </c>
      <c r="F245" s="11">
        <v>23</v>
      </c>
      <c r="G245" s="11">
        <v>8400</v>
      </c>
    </row>
    <row r="246" spans="2:7" ht="12.75">
      <c r="B246" s="1">
        <v>39324</v>
      </c>
      <c r="C246" s="14">
        <v>25.8</v>
      </c>
      <c r="D246" s="3">
        <f t="shared" si="3"/>
        <v>7114.000000000003</v>
      </c>
      <c r="E246" s="10">
        <f>AVERAGE($C$5:C246)</f>
        <v>29.396694214876046</v>
      </c>
      <c r="F246" s="11">
        <v>23</v>
      </c>
      <c r="G246" s="11">
        <v>8400</v>
      </c>
    </row>
    <row r="247" spans="2:7" ht="12.75">
      <c r="B247" s="1">
        <v>39325</v>
      </c>
      <c r="C247" s="14">
        <v>15.1</v>
      </c>
      <c r="D247" s="3">
        <f t="shared" si="3"/>
        <v>7129.100000000003</v>
      </c>
      <c r="E247" s="10">
        <f>AVERAGE($C$5:C247)</f>
        <v>29.33786008230454</v>
      </c>
      <c r="F247" s="11">
        <v>23</v>
      </c>
      <c r="G247" s="11">
        <v>8400</v>
      </c>
    </row>
    <row r="248" spans="2:7" ht="12.75">
      <c r="B248" s="1">
        <v>39326</v>
      </c>
      <c r="C248" s="14">
        <v>15.7</v>
      </c>
      <c r="D248" s="3">
        <f t="shared" si="3"/>
        <v>7144.800000000003</v>
      </c>
      <c r="E248" s="10">
        <f>AVERAGE($C$5:C248)</f>
        <v>29.281967213114765</v>
      </c>
      <c r="F248" s="11">
        <v>23</v>
      </c>
      <c r="G248" s="11">
        <v>8400</v>
      </c>
    </row>
    <row r="249" spans="2:7" ht="12.75">
      <c r="B249" s="1">
        <v>39327</v>
      </c>
      <c r="C249" s="14">
        <v>18.1</v>
      </c>
      <c r="D249" s="3">
        <f t="shared" si="3"/>
        <v>7162.900000000003</v>
      </c>
      <c r="E249" s="10">
        <f>AVERAGE($C$5:C249)</f>
        <v>29.23632653061226</v>
      </c>
      <c r="F249" s="11">
        <v>23</v>
      </c>
      <c r="G249" s="11">
        <v>8400</v>
      </c>
    </row>
    <row r="250" spans="2:7" ht="12.75">
      <c r="B250" s="1">
        <v>39328</v>
      </c>
      <c r="C250" s="14">
        <v>38.4</v>
      </c>
      <c r="D250" s="3">
        <f t="shared" si="3"/>
        <v>7201.300000000003</v>
      </c>
      <c r="E250" s="10">
        <f>AVERAGE($C$5:C250)</f>
        <v>29.27357723577237</v>
      </c>
      <c r="F250" s="11">
        <v>23</v>
      </c>
      <c r="G250" s="11">
        <v>8400</v>
      </c>
    </row>
    <row r="251" spans="2:7" ht="12.75">
      <c r="B251" s="1">
        <v>39329</v>
      </c>
      <c r="C251" s="14">
        <v>40.3</v>
      </c>
      <c r="D251" s="3">
        <f t="shared" si="3"/>
        <v>7241.600000000003</v>
      </c>
      <c r="E251" s="10">
        <f>AVERAGE($C$5:C251)</f>
        <v>29.318218623481794</v>
      </c>
      <c r="F251" s="11">
        <v>23</v>
      </c>
      <c r="G251" s="11">
        <v>8400</v>
      </c>
    </row>
    <row r="252" spans="2:7" ht="12.75">
      <c r="B252" s="1">
        <v>39330</v>
      </c>
      <c r="C252" s="14">
        <v>22.1</v>
      </c>
      <c r="D252" s="3">
        <f t="shared" si="3"/>
        <v>7263.7000000000035</v>
      </c>
      <c r="E252" s="10">
        <f>AVERAGE($C$5:C252)</f>
        <v>29.28911290322582</v>
      </c>
      <c r="F252" s="11">
        <v>23</v>
      </c>
      <c r="G252" s="11">
        <v>8400</v>
      </c>
    </row>
    <row r="253" spans="2:7" ht="12.75">
      <c r="B253" s="1">
        <v>39331</v>
      </c>
      <c r="C253" s="14">
        <v>32.4</v>
      </c>
      <c r="D253" s="3">
        <f t="shared" si="3"/>
        <v>7296.100000000003</v>
      </c>
      <c r="E253" s="10">
        <f>AVERAGE($C$5:C253)</f>
        <v>29.301606425702822</v>
      </c>
      <c r="F253" s="11">
        <v>23</v>
      </c>
      <c r="G253" s="11">
        <v>8400</v>
      </c>
    </row>
    <row r="254" spans="2:7" ht="12.75">
      <c r="B254" s="1">
        <v>39332</v>
      </c>
      <c r="C254" s="14">
        <v>19.8</v>
      </c>
      <c r="D254" s="3">
        <f t="shared" si="3"/>
        <v>7315.900000000003</v>
      </c>
      <c r="E254" s="10">
        <f>AVERAGE($C$5:C254)</f>
        <v>29.263600000000014</v>
      </c>
      <c r="F254" s="11">
        <v>23</v>
      </c>
      <c r="G254" s="11">
        <v>8400</v>
      </c>
    </row>
    <row r="255" spans="2:7" ht="12.75">
      <c r="B255" s="1">
        <v>39333</v>
      </c>
      <c r="C255" s="14">
        <v>17.8</v>
      </c>
      <c r="D255" s="3">
        <f t="shared" si="3"/>
        <v>7333.7000000000035</v>
      </c>
      <c r="E255" s="10">
        <f>AVERAGE($C$5:C255)</f>
        <v>29.217928286852604</v>
      </c>
      <c r="F255" s="11">
        <v>23</v>
      </c>
      <c r="G255" s="11">
        <v>8400</v>
      </c>
    </row>
    <row r="256" spans="2:7" ht="12.75">
      <c r="B256" s="1">
        <v>39334</v>
      </c>
      <c r="C256" s="14">
        <v>20.1</v>
      </c>
      <c r="D256" s="3">
        <f>D255+C256</f>
        <v>7353.800000000004</v>
      </c>
      <c r="E256" s="10">
        <f>AVERAGE($C$5:C256)</f>
        <v>29.181746031746048</v>
      </c>
      <c r="F256" s="11">
        <v>23</v>
      </c>
      <c r="G256" s="11">
        <v>8400</v>
      </c>
    </row>
    <row r="257" spans="2:7" ht="12.75">
      <c r="B257" s="1">
        <v>39335</v>
      </c>
      <c r="C257" s="14">
        <v>16.9</v>
      </c>
      <c r="D257" s="3">
        <f aca="true" t="shared" si="4" ref="D257:D291">D256+C257</f>
        <v>7370.7000000000035</v>
      </c>
      <c r="E257" s="10">
        <f>AVERAGE($C$5:C257)</f>
        <v>29.13320158102768</v>
      </c>
      <c r="F257" s="11">
        <v>23</v>
      </c>
      <c r="G257" s="11">
        <v>8400</v>
      </c>
    </row>
    <row r="258" spans="2:7" ht="12.75">
      <c r="B258" s="1">
        <v>39336</v>
      </c>
      <c r="C258" s="14">
        <v>24.8</v>
      </c>
      <c r="D258" s="3">
        <f t="shared" si="4"/>
        <v>7395.500000000004</v>
      </c>
      <c r="E258" s="10">
        <f>AVERAGE($C$5:C258)</f>
        <v>29.116141732283477</v>
      </c>
      <c r="F258" s="11">
        <v>23</v>
      </c>
      <c r="G258" s="11">
        <v>8400</v>
      </c>
    </row>
    <row r="259" spans="2:7" ht="12.75">
      <c r="B259" s="1">
        <v>39337</v>
      </c>
      <c r="C259" s="14">
        <v>33</v>
      </c>
      <c r="D259" s="3">
        <f t="shared" si="4"/>
        <v>7428.500000000004</v>
      </c>
      <c r="E259" s="10">
        <f>AVERAGE($C$5:C259)</f>
        <v>29.131372549019623</v>
      </c>
      <c r="F259" s="11">
        <v>23</v>
      </c>
      <c r="G259" s="11">
        <v>8400</v>
      </c>
    </row>
    <row r="260" spans="2:7" ht="12.75">
      <c r="B260" s="1">
        <v>39338</v>
      </c>
      <c r="C260" s="14">
        <v>24.9</v>
      </c>
      <c r="D260" s="3">
        <f t="shared" si="4"/>
        <v>7453.400000000003</v>
      </c>
      <c r="E260" s="10">
        <f>AVERAGE($C$5:C260)</f>
        <v>29.114843750000013</v>
      </c>
      <c r="F260" s="11">
        <v>23</v>
      </c>
      <c r="G260" s="11">
        <v>8400</v>
      </c>
    </row>
    <row r="261" spans="2:7" ht="12.75">
      <c r="B261" s="1">
        <v>39339</v>
      </c>
      <c r="C261" s="14">
        <v>40.8</v>
      </c>
      <c r="D261" s="3">
        <f t="shared" si="4"/>
        <v>7494.2000000000035</v>
      </c>
      <c r="E261" s="10">
        <f>AVERAGE($C$5:C261)</f>
        <v>29.160311284046706</v>
      </c>
      <c r="F261" s="11">
        <v>23</v>
      </c>
      <c r="G261" s="11">
        <v>8400</v>
      </c>
    </row>
    <row r="262" spans="2:7" ht="12.75">
      <c r="B262" s="1">
        <v>39340</v>
      </c>
      <c r="C262" s="14">
        <v>48.9</v>
      </c>
      <c r="D262" s="3">
        <f t="shared" si="4"/>
        <v>7543.100000000003</v>
      </c>
      <c r="E262" s="10">
        <f>AVERAGE($C$5:C262)</f>
        <v>29.23682170542637</v>
      </c>
      <c r="F262" s="11">
        <v>23</v>
      </c>
      <c r="G262" s="11">
        <v>8400</v>
      </c>
    </row>
    <row r="263" spans="2:7" ht="12.75">
      <c r="B263" s="1">
        <v>39341</v>
      </c>
      <c r="C263" s="14">
        <v>40.7</v>
      </c>
      <c r="D263" s="3">
        <f t="shared" si="4"/>
        <v>7583.800000000003</v>
      </c>
      <c r="E263" s="10">
        <f>AVERAGE($C$5:C263)</f>
        <v>29.28108108108109</v>
      </c>
      <c r="F263" s="11">
        <v>23</v>
      </c>
      <c r="G263" s="11">
        <v>8400</v>
      </c>
    </row>
    <row r="264" spans="2:7" ht="12.75">
      <c r="B264" s="1">
        <v>39342</v>
      </c>
      <c r="C264" s="14">
        <v>17.8</v>
      </c>
      <c r="D264" s="3">
        <f t="shared" si="4"/>
        <v>7601.600000000003</v>
      </c>
      <c r="E264" s="10">
        <f>AVERAGE($C$5:C264)</f>
        <v>29.236923076923087</v>
      </c>
      <c r="F264" s="11">
        <v>23</v>
      </c>
      <c r="G264" s="11">
        <v>8400</v>
      </c>
    </row>
    <row r="265" spans="2:7" ht="12.75">
      <c r="B265" s="1">
        <v>39343</v>
      </c>
      <c r="C265" s="14">
        <v>30.1</v>
      </c>
      <c r="D265" s="3">
        <f t="shared" si="4"/>
        <v>7631.7000000000035</v>
      </c>
      <c r="E265" s="10">
        <f>AVERAGE($C$5:C265)</f>
        <v>29.240229885057484</v>
      </c>
      <c r="F265" s="11">
        <v>23</v>
      </c>
      <c r="G265" s="11">
        <v>8400</v>
      </c>
    </row>
    <row r="266" spans="2:7" ht="12.75">
      <c r="B266" s="1">
        <v>39344</v>
      </c>
      <c r="C266" s="14">
        <v>38.9</v>
      </c>
      <c r="D266" s="3">
        <f t="shared" si="4"/>
        <v>7670.600000000003</v>
      </c>
      <c r="E266" s="10">
        <f>AVERAGE($C$5:C266)</f>
        <v>29.277099236641234</v>
      </c>
      <c r="F266" s="11">
        <v>23</v>
      </c>
      <c r="G266" s="11">
        <v>8400</v>
      </c>
    </row>
    <row r="267" spans="2:7" ht="12.75">
      <c r="B267" s="1">
        <v>39345</v>
      </c>
      <c r="C267" s="14">
        <v>18.7</v>
      </c>
      <c r="D267" s="3">
        <f t="shared" si="4"/>
        <v>7689.300000000003</v>
      </c>
      <c r="E267" s="10">
        <f>AVERAGE($C$5:C267)</f>
        <v>29.23688212927758</v>
      </c>
      <c r="F267" s="11">
        <v>23</v>
      </c>
      <c r="G267" s="11">
        <v>8400</v>
      </c>
    </row>
    <row r="268" spans="2:7" ht="12.75">
      <c r="B268" s="1">
        <v>39346</v>
      </c>
      <c r="C268" s="14">
        <v>32.6</v>
      </c>
      <c r="D268" s="3">
        <f t="shared" si="4"/>
        <v>7721.900000000003</v>
      </c>
      <c r="E268" s="10">
        <f>AVERAGE($C$5:C268)</f>
        <v>29.249621212121223</v>
      </c>
      <c r="F268" s="11">
        <v>23</v>
      </c>
      <c r="G268" s="11">
        <v>8400</v>
      </c>
    </row>
    <row r="269" spans="2:7" ht="12.75">
      <c r="B269" s="1">
        <v>39347</v>
      </c>
      <c r="C269" s="14">
        <v>47.8</v>
      </c>
      <c r="D269" s="3">
        <f t="shared" si="4"/>
        <v>7769.7000000000035</v>
      </c>
      <c r="E269" s="10">
        <f>AVERAGE($C$5:C269)</f>
        <v>29.319622641509447</v>
      </c>
      <c r="F269" s="11">
        <v>23</v>
      </c>
      <c r="G269" s="11">
        <v>8400</v>
      </c>
    </row>
    <row r="270" spans="2:7" ht="12.75">
      <c r="B270" s="1">
        <v>39348</v>
      </c>
      <c r="C270" s="14">
        <v>44.4</v>
      </c>
      <c r="D270" s="3">
        <f t="shared" si="4"/>
        <v>7814.100000000003</v>
      </c>
      <c r="E270" s="10">
        <f>AVERAGE($C$5:C270)</f>
        <v>29.376315789473697</v>
      </c>
      <c r="F270" s="11">
        <v>23</v>
      </c>
      <c r="G270" s="11">
        <v>8400</v>
      </c>
    </row>
    <row r="271" spans="2:7" ht="12.75">
      <c r="B271" s="1">
        <v>39349</v>
      </c>
      <c r="C271" s="14">
        <v>28.3</v>
      </c>
      <c r="D271" s="3">
        <f t="shared" si="4"/>
        <v>7842.400000000003</v>
      </c>
      <c r="E271" s="10">
        <f>AVERAGE($C$5:C271)</f>
        <v>29.372284644194767</v>
      </c>
      <c r="F271" s="11">
        <v>23</v>
      </c>
      <c r="G271" s="11">
        <v>8400</v>
      </c>
    </row>
    <row r="272" spans="2:7" ht="12.75">
      <c r="B272" s="1">
        <v>39350</v>
      </c>
      <c r="C272" s="14">
        <v>34.1</v>
      </c>
      <c r="D272" s="3">
        <f t="shared" si="4"/>
        <v>7876.500000000004</v>
      </c>
      <c r="E272" s="10">
        <f>AVERAGE($C$5:C272)</f>
        <v>29.389925373134343</v>
      </c>
      <c r="F272" s="11">
        <v>23</v>
      </c>
      <c r="G272" s="11">
        <v>8400</v>
      </c>
    </row>
    <row r="273" spans="2:7" ht="12.75">
      <c r="B273" s="1">
        <v>39351</v>
      </c>
      <c r="C273" s="14">
        <v>26.4</v>
      </c>
      <c r="D273" s="3">
        <f t="shared" si="4"/>
        <v>7902.900000000003</v>
      </c>
      <c r="E273" s="10">
        <f>AVERAGE($C$5:C273)</f>
        <v>29.378810408921947</v>
      </c>
      <c r="F273" s="11">
        <v>23</v>
      </c>
      <c r="G273" s="11">
        <v>8400</v>
      </c>
    </row>
    <row r="274" spans="2:7" ht="12.75">
      <c r="B274" s="1">
        <v>39352</v>
      </c>
      <c r="C274" s="14">
        <v>6.8</v>
      </c>
      <c r="D274" s="3">
        <f t="shared" si="4"/>
        <v>7909.7000000000035</v>
      </c>
      <c r="E274" s="10">
        <f>AVERAGE($C$5:C274)</f>
        <v>29.295185185185197</v>
      </c>
      <c r="F274" s="11">
        <v>23</v>
      </c>
      <c r="G274" s="11">
        <v>8400</v>
      </c>
    </row>
    <row r="275" spans="2:7" ht="12.75">
      <c r="B275" s="1">
        <v>39353</v>
      </c>
      <c r="C275" s="14">
        <v>12</v>
      </c>
      <c r="D275" s="3">
        <f t="shared" si="4"/>
        <v>7921.7000000000035</v>
      </c>
      <c r="E275" s="10">
        <f>AVERAGE($C$5:C275)</f>
        <v>29.23136531365315</v>
      </c>
      <c r="F275" s="11">
        <v>23</v>
      </c>
      <c r="G275" s="11">
        <v>8400</v>
      </c>
    </row>
    <row r="276" spans="2:7" ht="12.75">
      <c r="B276" s="1">
        <v>39354</v>
      </c>
      <c r="C276" s="14">
        <v>2.2</v>
      </c>
      <c r="D276" s="3">
        <f t="shared" si="4"/>
        <v>7923.900000000003</v>
      </c>
      <c r="E276" s="10">
        <f>AVERAGE($C$5:C276)</f>
        <v>29.13198529411766</v>
      </c>
      <c r="F276" s="11">
        <v>23</v>
      </c>
      <c r="G276" s="11">
        <v>8400</v>
      </c>
    </row>
    <row r="277" spans="2:7" ht="12.75">
      <c r="B277" s="1">
        <v>39355</v>
      </c>
      <c r="C277" s="14">
        <v>18.3</v>
      </c>
      <c r="D277" s="3">
        <f t="shared" si="4"/>
        <v>7942.2000000000035</v>
      </c>
      <c r="E277" s="10">
        <f>AVERAGE($C$5:C277)</f>
        <v>29.092307692307706</v>
      </c>
      <c r="F277" s="11">
        <v>23</v>
      </c>
      <c r="G277" s="11">
        <v>8400</v>
      </c>
    </row>
    <row r="278" spans="2:7" ht="12.75">
      <c r="B278" s="1">
        <v>39356</v>
      </c>
      <c r="C278" s="14">
        <v>9.1</v>
      </c>
      <c r="D278" s="3">
        <f t="shared" si="4"/>
        <v>7951.300000000004</v>
      </c>
      <c r="E278" s="10">
        <f>AVERAGE($C$5:C278)</f>
        <v>29.019343065693445</v>
      </c>
      <c r="F278" s="11">
        <v>23</v>
      </c>
      <c r="G278" s="11">
        <v>8400</v>
      </c>
    </row>
    <row r="279" spans="2:7" ht="12.75">
      <c r="B279" s="1">
        <v>39357</v>
      </c>
      <c r="C279" s="14">
        <v>4.1</v>
      </c>
      <c r="D279" s="3">
        <f t="shared" si="4"/>
        <v>7955.400000000004</v>
      </c>
      <c r="E279" s="10">
        <f>AVERAGE($C$5:C279)</f>
        <v>28.928727272727286</v>
      </c>
      <c r="F279" s="11">
        <v>23</v>
      </c>
      <c r="G279" s="11">
        <v>8400</v>
      </c>
    </row>
    <row r="280" spans="2:7" ht="12.75">
      <c r="B280" s="1">
        <v>39358</v>
      </c>
      <c r="C280" s="14">
        <v>13.5</v>
      </c>
      <c r="D280" s="3">
        <f t="shared" si="4"/>
        <v>7968.900000000004</v>
      </c>
      <c r="E280" s="10">
        <f>AVERAGE($C$5:C280)</f>
        <v>28.872826086956536</v>
      </c>
      <c r="F280" s="11">
        <v>23</v>
      </c>
      <c r="G280" s="11">
        <v>8400</v>
      </c>
    </row>
    <row r="281" spans="2:7" ht="12.75">
      <c r="B281" s="1">
        <v>39359</v>
      </c>
      <c r="C281" s="14">
        <v>27.2</v>
      </c>
      <c r="D281" s="3">
        <f t="shared" si="4"/>
        <v>7996.100000000004</v>
      </c>
      <c r="E281" s="10">
        <f>AVERAGE($C$5:C281)</f>
        <v>28.866787003610124</v>
      </c>
      <c r="F281" s="11">
        <v>23</v>
      </c>
      <c r="G281" s="11">
        <v>8400</v>
      </c>
    </row>
    <row r="282" spans="2:7" ht="12.75">
      <c r="B282" s="1">
        <v>39360</v>
      </c>
      <c r="C282" s="14">
        <v>27.8</v>
      </c>
      <c r="D282" s="3">
        <f t="shared" si="4"/>
        <v>8023.900000000004</v>
      </c>
      <c r="E282" s="10">
        <f>AVERAGE($C$5:C282)</f>
        <v>28.862949640287784</v>
      </c>
      <c r="F282" s="11">
        <v>23</v>
      </c>
      <c r="G282" s="11">
        <v>8400</v>
      </c>
    </row>
    <row r="283" spans="2:7" ht="12.75">
      <c r="B283" s="1">
        <v>39361</v>
      </c>
      <c r="C283" s="14">
        <v>38.1</v>
      </c>
      <c r="D283" s="3">
        <f t="shared" si="4"/>
        <v>8062.000000000005</v>
      </c>
      <c r="E283" s="10">
        <f>AVERAGE($C$5:C283)</f>
        <v>28.89605734767027</v>
      </c>
      <c r="F283" s="11">
        <v>23</v>
      </c>
      <c r="G283" s="11">
        <v>8400</v>
      </c>
    </row>
    <row r="284" spans="2:7" ht="12.75">
      <c r="B284" s="1">
        <v>39362</v>
      </c>
      <c r="C284" s="14">
        <v>42.6</v>
      </c>
      <c r="D284" s="3">
        <f t="shared" si="4"/>
        <v>8104.600000000005</v>
      </c>
      <c r="E284" s="10">
        <f>AVERAGE($C$5:C284)</f>
        <v>28.945000000000018</v>
      </c>
      <c r="F284" s="11">
        <v>23</v>
      </c>
      <c r="G284" s="11">
        <v>8400</v>
      </c>
    </row>
    <row r="285" spans="2:7" ht="12.75">
      <c r="B285" s="1">
        <v>39363</v>
      </c>
      <c r="C285" s="14">
        <v>29.1</v>
      </c>
      <c r="D285" s="3">
        <f t="shared" si="4"/>
        <v>8133.700000000005</v>
      </c>
      <c r="E285" s="10">
        <f>AVERAGE($C$5:C285)</f>
        <v>28.945551601423507</v>
      </c>
      <c r="F285" s="11">
        <v>23</v>
      </c>
      <c r="G285" s="11">
        <v>8400</v>
      </c>
    </row>
    <row r="286" spans="2:7" ht="12.75">
      <c r="B286" s="1">
        <v>39364</v>
      </c>
      <c r="C286" s="14">
        <v>16.4</v>
      </c>
      <c r="D286" s="3">
        <f t="shared" si="4"/>
        <v>8150.100000000005</v>
      </c>
      <c r="E286" s="10">
        <f>AVERAGE($C$5:C286)</f>
        <v>28.90106382978725</v>
      </c>
      <c r="F286" s="11">
        <v>23</v>
      </c>
      <c r="G286" s="11">
        <v>8400</v>
      </c>
    </row>
    <row r="287" spans="2:7" ht="12.75">
      <c r="B287" s="1">
        <v>39365</v>
      </c>
      <c r="C287" s="14">
        <v>25.1</v>
      </c>
      <c r="D287" s="3">
        <f t="shared" si="4"/>
        <v>8175.200000000005</v>
      </c>
      <c r="E287" s="10">
        <f>AVERAGE($C$5:C287)</f>
        <v>28.887632508833942</v>
      </c>
      <c r="F287" s="11">
        <v>23</v>
      </c>
      <c r="G287" s="11">
        <v>8400</v>
      </c>
    </row>
    <row r="288" spans="2:7" ht="12.75">
      <c r="B288" s="1">
        <v>39366</v>
      </c>
      <c r="C288" s="14">
        <v>28.4</v>
      </c>
      <c r="D288" s="3">
        <f t="shared" si="4"/>
        <v>8203.600000000006</v>
      </c>
      <c r="E288" s="10">
        <f>AVERAGE($C$5:C288)</f>
        <v>28.885915492957768</v>
      </c>
      <c r="F288" s="11">
        <v>23</v>
      </c>
      <c r="G288" s="11">
        <v>8400</v>
      </c>
    </row>
    <row r="289" spans="2:7" ht="12.75">
      <c r="B289" s="1">
        <v>39367</v>
      </c>
      <c r="C289" s="14">
        <v>13.6</v>
      </c>
      <c r="D289" s="3">
        <f t="shared" si="4"/>
        <v>8217.200000000006</v>
      </c>
      <c r="E289" s="10">
        <f>AVERAGE($C$5:C289)</f>
        <v>28.832280701754406</v>
      </c>
      <c r="F289" s="11">
        <v>23</v>
      </c>
      <c r="G289" s="11">
        <v>8400</v>
      </c>
    </row>
    <row r="290" spans="2:7" ht="12.75">
      <c r="B290" s="1">
        <v>39368</v>
      </c>
      <c r="C290" s="14">
        <v>33.7</v>
      </c>
      <c r="D290" s="3">
        <f t="shared" si="4"/>
        <v>8250.900000000007</v>
      </c>
      <c r="E290" s="10">
        <f>AVERAGE($C$5:C290)</f>
        <v>28.849300699300723</v>
      </c>
      <c r="F290" s="11">
        <v>23</v>
      </c>
      <c r="G290" s="11">
        <v>8400</v>
      </c>
    </row>
    <row r="291" spans="2:7" ht="12.75">
      <c r="B291" s="1">
        <v>39369</v>
      </c>
      <c r="C291" s="14">
        <v>42.3</v>
      </c>
      <c r="D291" s="3">
        <f t="shared" si="4"/>
        <v>8293.200000000006</v>
      </c>
      <c r="E291" s="10">
        <f>AVERAGE($C$5:C291)</f>
        <v>28.89616724738678</v>
      </c>
      <c r="F291" s="11">
        <v>23</v>
      </c>
      <c r="G291" s="11">
        <v>8400</v>
      </c>
    </row>
    <row r="292" spans="2:7" ht="12.75">
      <c r="B292" s="1">
        <v>39370</v>
      </c>
      <c r="C292" s="14">
        <v>37.3</v>
      </c>
      <c r="D292" s="3">
        <f aca="true" t="shared" si="5" ref="D292:D355">D291+C292</f>
        <v>8330.500000000005</v>
      </c>
      <c r="E292" s="10">
        <f>AVERAGE($C$5:C292)</f>
        <v>28.925347222222243</v>
      </c>
      <c r="F292" s="11">
        <v>23</v>
      </c>
      <c r="G292" s="11">
        <v>8400</v>
      </c>
    </row>
    <row r="293" spans="2:7" ht="12.75">
      <c r="B293" s="1">
        <v>39371</v>
      </c>
      <c r="C293" s="14">
        <v>25.4</v>
      </c>
      <c r="D293" s="3">
        <f t="shared" si="5"/>
        <v>8355.900000000005</v>
      </c>
      <c r="E293" s="10">
        <f>AVERAGE($C$5:C293)</f>
        <v>28.91314878892735</v>
      </c>
      <c r="F293" s="11">
        <v>23</v>
      </c>
      <c r="G293" s="11">
        <v>8400</v>
      </c>
    </row>
    <row r="294" spans="2:7" ht="12.75">
      <c r="B294" s="1">
        <v>39372</v>
      </c>
      <c r="C294" s="14">
        <v>6.9</v>
      </c>
      <c r="D294" s="3">
        <f t="shared" si="5"/>
        <v>8362.800000000005</v>
      </c>
      <c r="E294" s="10">
        <f>AVERAGE($C$5:C294)</f>
        <v>28.83724137931036</v>
      </c>
      <c r="F294" s="11">
        <v>23</v>
      </c>
      <c r="G294" s="11">
        <v>8400</v>
      </c>
    </row>
    <row r="295" spans="2:7" ht="12.75">
      <c r="B295" s="1">
        <v>39373</v>
      </c>
      <c r="C295" s="14">
        <v>22.9</v>
      </c>
      <c r="D295" s="3">
        <f t="shared" si="5"/>
        <v>8385.700000000004</v>
      </c>
      <c r="E295" s="10">
        <f>AVERAGE($C$5:C295)</f>
        <v>28.816838487972525</v>
      </c>
      <c r="F295" s="11">
        <v>23</v>
      </c>
      <c r="G295" s="11">
        <v>8400</v>
      </c>
    </row>
    <row r="296" spans="2:7" ht="12.75">
      <c r="B296" s="1">
        <v>39374</v>
      </c>
      <c r="C296" s="14">
        <v>13.6</v>
      </c>
      <c r="D296" s="3">
        <f t="shared" si="5"/>
        <v>8399.300000000005</v>
      </c>
      <c r="E296" s="10">
        <f>AVERAGE($C$5:C296)</f>
        <v>28.764726027397277</v>
      </c>
      <c r="F296" s="11">
        <v>23</v>
      </c>
      <c r="G296" s="11">
        <v>8400</v>
      </c>
    </row>
    <row r="297" spans="2:7" ht="12.75">
      <c r="B297" s="1">
        <v>39375</v>
      </c>
      <c r="C297" s="14">
        <v>34.3</v>
      </c>
      <c r="D297" s="3">
        <f t="shared" si="5"/>
        <v>8433.600000000004</v>
      </c>
      <c r="E297" s="10">
        <f>AVERAGE($C$5:C297)</f>
        <v>28.783617747440285</v>
      </c>
      <c r="F297" s="11">
        <v>23</v>
      </c>
      <c r="G297" s="11">
        <v>8400</v>
      </c>
    </row>
    <row r="298" spans="2:7" ht="12.75">
      <c r="B298" s="1">
        <v>39376</v>
      </c>
      <c r="C298" s="14">
        <v>3.1</v>
      </c>
      <c r="D298" s="3">
        <f t="shared" si="5"/>
        <v>8436.700000000004</v>
      </c>
      <c r="E298" s="10">
        <f>AVERAGE($C$5:C298)</f>
        <v>28.696258503401374</v>
      </c>
      <c r="F298" s="11">
        <v>23</v>
      </c>
      <c r="G298" s="11">
        <v>8400</v>
      </c>
    </row>
    <row r="299" spans="2:7" ht="12.75">
      <c r="B299" s="1">
        <v>39377</v>
      </c>
      <c r="C299" s="14">
        <v>38.8</v>
      </c>
      <c r="D299" s="3">
        <f t="shared" si="5"/>
        <v>8475.500000000004</v>
      </c>
      <c r="E299" s="10">
        <f>AVERAGE($C$5:C299)</f>
        <v>28.730508474576283</v>
      </c>
      <c r="F299" s="11">
        <v>23</v>
      </c>
      <c r="G299" s="11">
        <v>8400</v>
      </c>
    </row>
    <row r="300" spans="2:7" ht="12.75">
      <c r="B300" s="1">
        <v>39378</v>
      </c>
      <c r="C300" s="14">
        <v>26.8</v>
      </c>
      <c r="D300" s="3">
        <f t="shared" si="5"/>
        <v>8502.300000000003</v>
      </c>
      <c r="E300" s="10">
        <f>AVERAGE($C$5:C300)</f>
        <v>28.723986486486496</v>
      </c>
      <c r="F300" s="11">
        <v>23</v>
      </c>
      <c r="G300" s="11">
        <v>8400</v>
      </c>
    </row>
    <row r="301" spans="2:7" ht="12.75">
      <c r="B301" s="1">
        <v>39379</v>
      </c>
      <c r="C301" s="14">
        <v>4.5</v>
      </c>
      <c r="D301" s="3">
        <f t="shared" si="5"/>
        <v>8506.800000000003</v>
      </c>
      <c r="E301" s="10">
        <f>AVERAGE($C$5:C301)</f>
        <v>28.64242424242425</v>
      </c>
      <c r="F301" s="11">
        <v>23</v>
      </c>
      <c r="G301" s="11">
        <v>8400</v>
      </c>
    </row>
    <row r="302" spans="2:7" ht="12.75">
      <c r="B302" s="1">
        <v>39380</v>
      </c>
      <c r="C302" s="14">
        <v>3.5</v>
      </c>
      <c r="D302" s="3">
        <f t="shared" si="5"/>
        <v>8510.300000000003</v>
      </c>
      <c r="E302" s="10">
        <f>AVERAGE($C$5:C302)</f>
        <v>28.558053691275177</v>
      </c>
      <c r="F302" s="11">
        <v>23</v>
      </c>
      <c r="G302" s="11">
        <v>8400</v>
      </c>
    </row>
    <row r="303" spans="2:7" ht="12.75">
      <c r="B303" s="1">
        <v>39381</v>
      </c>
      <c r="C303" s="14">
        <v>5.4</v>
      </c>
      <c r="D303" s="3">
        <f t="shared" si="5"/>
        <v>8515.700000000003</v>
      </c>
      <c r="E303" s="10">
        <f>AVERAGE($C$5:C303)</f>
        <v>28.480602006688972</v>
      </c>
      <c r="F303" s="11">
        <v>23</v>
      </c>
      <c r="G303" s="11">
        <v>8400</v>
      </c>
    </row>
    <row r="304" spans="2:7" ht="12.75">
      <c r="B304" s="1">
        <v>39382</v>
      </c>
      <c r="C304" s="14">
        <v>3.1</v>
      </c>
      <c r="D304" s="3">
        <f t="shared" si="5"/>
        <v>8518.800000000003</v>
      </c>
      <c r="E304" s="10">
        <f>AVERAGE($C$5:C304)</f>
        <v>28.39600000000001</v>
      </c>
      <c r="F304" s="11">
        <v>23</v>
      </c>
      <c r="G304" s="11">
        <v>8400</v>
      </c>
    </row>
    <row r="305" spans="2:7" ht="12.75">
      <c r="B305" s="1">
        <v>39383</v>
      </c>
      <c r="C305" s="14">
        <v>9.1</v>
      </c>
      <c r="D305" s="3">
        <f t="shared" si="5"/>
        <v>8527.900000000003</v>
      </c>
      <c r="E305" s="10">
        <f>AVERAGE($C$5:C305)</f>
        <v>28.33189368770765</v>
      </c>
      <c r="F305" s="11">
        <v>23</v>
      </c>
      <c r="G305" s="11">
        <v>8400</v>
      </c>
    </row>
    <row r="306" spans="2:7" ht="12.75">
      <c r="B306" s="1">
        <v>39384</v>
      </c>
      <c r="C306" s="14">
        <v>2.7</v>
      </c>
      <c r="D306" s="3">
        <f t="shared" si="5"/>
        <v>8530.600000000004</v>
      </c>
      <c r="E306" s="10">
        <f>AVERAGE($C$5:C306)</f>
        <v>28.24701986754968</v>
      </c>
      <c r="F306" s="11">
        <v>23</v>
      </c>
      <c r="G306" s="11">
        <v>8400</v>
      </c>
    </row>
    <row r="307" spans="2:7" ht="12.75">
      <c r="B307" s="1">
        <v>39385</v>
      </c>
      <c r="C307" s="14">
        <v>20</v>
      </c>
      <c r="D307" s="3">
        <f t="shared" si="5"/>
        <v>8550.600000000004</v>
      </c>
      <c r="E307" s="10">
        <f>AVERAGE($C$5:C307)</f>
        <v>28.21980198019803</v>
      </c>
      <c r="F307" s="11">
        <v>23</v>
      </c>
      <c r="G307" s="11">
        <v>8400</v>
      </c>
    </row>
    <row r="308" spans="2:7" ht="12.75">
      <c r="B308" s="1">
        <v>39386</v>
      </c>
      <c r="C308" s="14">
        <v>29.3</v>
      </c>
      <c r="D308" s="3">
        <f t="shared" si="5"/>
        <v>8579.900000000003</v>
      </c>
      <c r="E308" s="10">
        <f>AVERAGE($C$5:C308)</f>
        <v>28.223355263157906</v>
      </c>
      <c r="F308" s="11">
        <v>23</v>
      </c>
      <c r="G308" s="11">
        <v>8400</v>
      </c>
    </row>
    <row r="309" spans="2:7" ht="12.75">
      <c r="B309" s="1">
        <v>39387</v>
      </c>
      <c r="C309" s="14">
        <v>4.6</v>
      </c>
      <c r="D309" s="3">
        <f t="shared" si="5"/>
        <v>8584.500000000004</v>
      </c>
      <c r="E309" s="10">
        <f>AVERAGE($C$5:C309)</f>
        <v>28.145901639344274</v>
      </c>
      <c r="F309" s="11">
        <v>23</v>
      </c>
      <c r="G309" s="11">
        <v>8400</v>
      </c>
    </row>
    <row r="310" spans="2:7" ht="12.75">
      <c r="B310" s="1">
        <v>39388</v>
      </c>
      <c r="C310" s="14">
        <v>2.5</v>
      </c>
      <c r="D310" s="3">
        <f t="shared" si="5"/>
        <v>8587.000000000004</v>
      </c>
      <c r="E310" s="10">
        <f>AVERAGE($C$5:C310)</f>
        <v>28.062091503267986</v>
      </c>
      <c r="F310" s="11">
        <v>23</v>
      </c>
      <c r="G310" s="11">
        <v>8400</v>
      </c>
    </row>
    <row r="311" spans="2:7" ht="12.75">
      <c r="B311" s="1">
        <v>39389</v>
      </c>
      <c r="C311" s="14">
        <v>3.4</v>
      </c>
      <c r="D311" s="3">
        <f t="shared" si="5"/>
        <v>8590.400000000003</v>
      </c>
      <c r="E311" s="10">
        <f>AVERAGE($C$5:C311)</f>
        <v>27.981758957654733</v>
      </c>
      <c r="F311" s="11">
        <v>23</v>
      </c>
      <c r="G311" s="11">
        <v>8400</v>
      </c>
    </row>
    <row r="312" spans="2:7" ht="12.75">
      <c r="B312" s="1">
        <v>39390</v>
      </c>
      <c r="C312" s="14">
        <v>5.6</v>
      </c>
      <c r="D312" s="3">
        <f t="shared" si="5"/>
        <v>8596.000000000004</v>
      </c>
      <c r="E312" s="10">
        <f>AVERAGE($C$5:C312)</f>
        <v>27.90909090909092</v>
      </c>
      <c r="F312" s="11">
        <v>23</v>
      </c>
      <c r="G312" s="11">
        <v>8400</v>
      </c>
    </row>
    <row r="313" spans="2:7" ht="12.75">
      <c r="B313" s="1">
        <v>39391</v>
      </c>
      <c r="C313" s="14">
        <v>8</v>
      </c>
      <c r="D313" s="3">
        <f t="shared" si="5"/>
        <v>8604.000000000004</v>
      </c>
      <c r="E313" s="10">
        <f>AVERAGE($C$5:C313)</f>
        <v>27.844660194174768</v>
      </c>
      <c r="F313" s="11">
        <v>23</v>
      </c>
      <c r="G313" s="11">
        <v>8400</v>
      </c>
    </row>
    <row r="314" spans="2:7" ht="12.75">
      <c r="B314" s="1">
        <v>39392</v>
      </c>
      <c r="C314" s="14">
        <v>12.8</v>
      </c>
      <c r="D314" s="3">
        <f t="shared" si="5"/>
        <v>8616.800000000003</v>
      </c>
      <c r="E314" s="10">
        <f>AVERAGE($C$5:C314)</f>
        <v>27.796129032258072</v>
      </c>
      <c r="F314" s="11">
        <v>23</v>
      </c>
      <c r="G314" s="11">
        <v>8400</v>
      </c>
    </row>
    <row r="315" spans="2:7" ht="12.75">
      <c r="B315" s="1">
        <v>39393</v>
      </c>
      <c r="C315" s="14">
        <v>0.9</v>
      </c>
      <c r="D315" s="3">
        <f t="shared" si="5"/>
        <v>8617.700000000003</v>
      </c>
      <c r="E315" s="10">
        <f>AVERAGE($C$5:C315)</f>
        <v>27.70964630225081</v>
      </c>
      <c r="F315" s="11">
        <v>23</v>
      </c>
      <c r="G315" s="11">
        <v>8400</v>
      </c>
    </row>
    <row r="316" spans="2:7" ht="12.75">
      <c r="B316" s="1">
        <v>39394</v>
      </c>
      <c r="C316" s="14">
        <v>5.4</v>
      </c>
      <c r="D316" s="3">
        <f t="shared" si="5"/>
        <v>8623.100000000002</v>
      </c>
      <c r="E316" s="10">
        <f>AVERAGE($C$5:C316)</f>
        <v>27.638141025641033</v>
      </c>
      <c r="F316" s="11">
        <v>23</v>
      </c>
      <c r="G316" s="11">
        <v>8400</v>
      </c>
    </row>
    <row r="317" spans="2:7" ht="12.75">
      <c r="B317" s="1">
        <v>39395</v>
      </c>
      <c r="C317" s="14">
        <v>12.4</v>
      </c>
      <c r="D317" s="3">
        <f t="shared" si="5"/>
        <v>8635.500000000002</v>
      </c>
      <c r="E317" s="10">
        <f>AVERAGE($C$5:C317)</f>
        <v>27.58945686900959</v>
      </c>
      <c r="F317" s="11">
        <v>23</v>
      </c>
      <c r="G317" s="11">
        <v>8400</v>
      </c>
    </row>
    <row r="318" spans="2:7" ht="12.75">
      <c r="B318" s="1">
        <v>39396</v>
      </c>
      <c r="C318" s="14">
        <v>8.7</v>
      </c>
      <c r="D318" s="3">
        <f t="shared" si="5"/>
        <v>8644.200000000003</v>
      </c>
      <c r="E318" s="10">
        <f>AVERAGE($C$5:C318)</f>
        <v>27.529299363057333</v>
      </c>
      <c r="F318" s="11">
        <v>23</v>
      </c>
      <c r="G318" s="11">
        <v>8400</v>
      </c>
    </row>
    <row r="319" spans="2:7" ht="12.75">
      <c r="B319" s="1">
        <v>39397</v>
      </c>
      <c r="C319" s="14">
        <v>12.8</v>
      </c>
      <c r="D319" s="3">
        <f t="shared" si="5"/>
        <v>8657.000000000002</v>
      </c>
      <c r="E319" s="10">
        <f>AVERAGE($C$5:C319)</f>
        <v>27.482539682539688</v>
      </c>
      <c r="F319" s="11">
        <v>23</v>
      </c>
      <c r="G319" s="11">
        <v>8400</v>
      </c>
    </row>
    <row r="320" spans="2:7" ht="12.75">
      <c r="B320" s="1">
        <v>39398</v>
      </c>
      <c r="C320" s="14">
        <v>10.1</v>
      </c>
      <c r="D320" s="3">
        <f t="shared" si="5"/>
        <v>8667.100000000002</v>
      </c>
      <c r="E320" s="10">
        <f>AVERAGE($C$5:C320)</f>
        <v>27.427531645569626</v>
      </c>
      <c r="F320" s="11">
        <v>23</v>
      </c>
      <c r="G320" s="11">
        <v>8400</v>
      </c>
    </row>
    <row r="321" spans="2:7" ht="12.75">
      <c r="B321" s="1">
        <v>39399</v>
      </c>
      <c r="C321" s="14">
        <v>3.9</v>
      </c>
      <c r="D321" s="3">
        <f t="shared" si="5"/>
        <v>8671.000000000002</v>
      </c>
      <c r="E321" s="10">
        <f>AVERAGE($C$5:C321)</f>
        <v>27.35331230283912</v>
      </c>
      <c r="F321" s="11">
        <v>23</v>
      </c>
      <c r="G321" s="11">
        <v>8400</v>
      </c>
    </row>
    <row r="322" spans="2:7" ht="12.75">
      <c r="B322" s="1">
        <v>39400</v>
      </c>
      <c r="C322" s="14">
        <v>18.4</v>
      </c>
      <c r="D322" s="3">
        <f t="shared" si="5"/>
        <v>8689.400000000001</v>
      </c>
      <c r="E322" s="10">
        <f>AVERAGE($C$5:C322)</f>
        <v>27.325157232704406</v>
      </c>
      <c r="F322" s="11">
        <v>23</v>
      </c>
      <c r="G322" s="11">
        <v>8400</v>
      </c>
    </row>
    <row r="323" spans="2:7" ht="12.75">
      <c r="B323" s="1">
        <v>39401</v>
      </c>
      <c r="C323" s="14">
        <v>9.3</v>
      </c>
      <c r="D323" s="3">
        <f t="shared" si="5"/>
        <v>8698.7</v>
      </c>
      <c r="E323" s="10">
        <f>AVERAGE($C$5:C323)</f>
        <v>27.268652037617557</v>
      </c>
      <c r="F323" s="11">
        <v>23</v>
      </c>
      <c r="G323" s="11">
        <v>8400</v>
      </c>
    </row>
    <row r="324" spans="2:7" ht="12.75">
      <c r="B324" s="1">
        <v>39402</v>
      </c>
      <c r="C324" s="14">
        <v>6.3</v>
      </c>
      <c r="D324" s="3">
        <f t="shared" si="5"/>
        <v>8705</v>
      </c>
      <c r="E324" s="10">
        <f>AVERAGE($C$5:C324)</f>
        <v>27.203125</v>
      </c>
      <c r="F324" s="11">
        <v>23</v>
      </c>
      <c r="G324" s="11">
        <v>8400</v>
      </c>
    </row>
    <row r="325" spans="2:7" ht="12.75">
      <c r="B325" s="1">
        <v>39403</v>
      </c>
      <c r="C325" s="14">
        <v>8.6</v>
      </c>
      <c r="D325" s="3">
        <f t="shared" si="5"/>
        <v>8713.6</v>
      </c>
      <c r="E325" s="10">
        <f>AVERAGE($C$5:C325)</f>
        <v>27.145171339563863</v>
      </c>
      <c r="F325" s="11">
        <v>23</v>
      </c>
      <c r="G325" s="11">
        <v>8400</v>
      </c>
    </row>
    <row r="326" spans="2:7" ht="12.75">
      <c r="B326" s="1">
        <v>39404</v>
      </c>
      <c r="C326" s="14">
        <v>20.7</v>
      </c>
      <c r="D326" s="3">
        <f t="shared" si="5"/>
        <v>8734.300000000001</v>
      </c>
      <c r="E326" s="10">
        <f>AVERAGE($C$5:C326)</f>
        <v>27.125155279503108</v>
      </c>
      <c r="F326" s="11">
        <v>23</v>
      </c>
      <c r="G326" s="11">
        <v>8400</v>
      </c>
    </row>
    <row r="327" spans="2:7" ht="12.75">
      <c r="B327" s="1">
        <v>39405</v>
      </c>
      <c r="C327" s="14">
        <v>2.2</v>
      </c>
      <c r="D327" s="3">
        <f t="shared" si="5"/>
        <v>8736.500000000002</v>
      </c>
      <c r="E327" s="10">
        <f>AVERAGE($C$5:C327)</f>
        <v>27.04798761609908</v>
      </c>
      <c r="F327" s="11">
        <v>23</v>
      </c>
      <c r="G327" s="11">
        <v>8400</v>
      </c>
    </row>
    <row r="328" spans="2:7" ht="12.75">
      <c r="B328" s="1">
        <v>39406</v>
      </c>
      <c r="C328" s="14">
        <v>6.2</v>
      </c>
      <c r="D328" s="3">
        <f t="shared" si="5"/>
        <v>8742.700000000003</v>
      </c>
      <c r="E328" s="10">
        <f>AVERAGE($C$5:C328)</f>
        <v>26.98364197530865</v>
      </c>
      <c r="F328" s="11">
        <v>23</v>
      </c>
      <c r="G328" s="11">
        <v>8400</v>
      </c>
    </row>
    <row r="329" spans="2:7" ht="12.75">
      <c r="B329" s="1">
        <v>39407</v>
      </c>
      <c r="C329" s="14">
        <v>4.6</v>
      </c>
      <c r="D329" s="3">
        <f t="shared" si="5"/>
        <v>8747.300000000003</v>
      </c>
      <c r="E329" s="10">
        <f>AVERAGE($C$5:C329)</f>
        <v>26.914769230769238</v>
      </c>
      <c r="F329" s="11">
        <v>23</v>
      </c>
      <c r="G329" s="11">
        <v>8400</v>
      </c>
    </row>
    <row r="330" spans="2:7" ht="12.75">
      <c r="B330" s="1">
        <v>39408</v>
      </c>
      <c r="C330" s="14">
        <v>17.5</v>
      </c>
      <c r="D330" s="3">
        <f t="shared" si="5"/>
        <v>8764.800000000003</v>
      </c>
      <c r="E330" s="10">
        <f>AVERAGE($C$5:C330)</f>
        <v>26.885889570552155</v>
      </c>
      <c r="F330" s="11">
        <v>23</v>
      </c>
      <c r="G330" s="11">
        <v>8400</v>
      </c>
    </row>
    <row r="331" spans="2:7" ht="12.75">
      <c r="B331" s="1">
        <v>39409</v>
      </c>
      <c r="C331" s="14">
        <v>2</v>
      </c>
      <c r="D331" s="3">
        <f t="shared" si="5"/>
        <v>8766.800000000003</v>
      </c>
      <c r="E331" s="10">
        <f>AVERAGE($C$5:C331)</f>
        <v>26.80978593272172</v>
      </c>
      <c r="F331" s="11">
        <v>23</v>
      </c>
      <c r="G331" s="11">
        <v>8400</v>
      </c>
    </row>
    <row r="332" spans="2:7" ht="12.75">
      <c r="B332" s="1">
        <v>39410</v>
      </c>
      <c r="C332" s="14">
        <v>8.2</v>
      </c>
      <c r="D332" s="3">
        <f t="shared" si="5"/>
        <v>8775.000000000004</v>
      </c>
      <c r="E332" s="10">
        <f>AVERAGE($C$5:C332)</f>
        <v>26.753048780487816</v>
      </c>
      <c r="F332" s="11">
        <v>23</v>
      </c>
      <c r="G332" s="11">
        <v>8400</v>
      </c>
    </row>
    <row r="333" spans="2:7" ht="12.75">
      <c r="B333" s="1">
        <v>39411</v>
      </c>
      <c r="C333" s="14">
        <v>10.7</v>
      </c>
      <c r="D333" s="3">
        <f t="shared" si="5"/>
        <v>8785.700000000004</v>
      </c>
      <c r="E333" s="10">
        <f>AVERAGE($C$5:C333)</f>
        <v>26.70425531914895</v>
      </c>
      <c r="F333" s="11">
        <v>23</v>
      </c>
      <c r="G333" s="11">
        <v>8400</v>
      </c>
    </row>
    <row r="334" spans="2:7" ht="12.75">
      <c r="B334" s="1">
        <v>39412</v>
      </c>
      <c r="C334" s="14">
        <v>6</v>
      </c>
      <c r="D334" s="3">
        <f t="shared" si="5"/>
        <v>8791.700000000004</v>
      </c>
      <c r="E334" s="10">
        <f>AVERAGE($C$5:C334)</f>
        <v>26.641515151515165</v>
      </c>
      <c r="F334" s="11">
        <v>23</v>
      </c>
      <c r="G334" s="11">
        <v>8400</v>
      </c>
    </row>
    <row r="335" spans="2:7" ht="12.75">
      <c r="B335" s="1">
        <v>39413</v>
      </c>
      <c r="C335" s="14">
        <v>9.2</v>
      </c>
      <c r="D335" s="3">
        <f t="shared" si="5"/>
        <v>8800.900000000005</v>
      </c>
      <c r="E335" s="10">
        <f>AVERAGE($C$5:C335)</f>
        <v>26.588821752265876</v>
      </c>
      <c r="F335" s="11">
        <v>23</v>
      </c>
      <c r="G335" s="11">
        <v>8400</v>
      </c>
    </row>
    <row r="336" spans="2:7" ht="12.75">
      <c r="B336" s="1">
        <v>39414</v>
      </c>
      <c r="C336" s="14">
        <v>14.8</v>
      </c>
      <c r="D336" s="3">
        <f t="shared" si="5"/>
        <v>8815.700000000004</v>
      </c>
      <c r="E336" s="10">
        <f>AVERAGE($C$5:C336)</f>
        <v>26.55331325301206</v>
      </c>
      <c r="F336" s="11">
        <v>23</v>
      </c>
      <c r="G336" s="11">
        <v>8400</v>
      </c>
    </row>
    <row r="337" spans="2:7" ht="12.75">
      <c r="B337" s="1">
        <v>39415</v>
      </c>
      <c r="C337" s="14">
        <v>1.4</v>
      </c>
      <c r="D337" s="3">
        <f t="shared" si="5"/>
        <v>8817.100000000004</v>
      </c>
      <c r="E337" s="10">
        <f>AVERAGE($C$5:C337)</f>
        <v>26.47777777777779</v>
      </c>
      <c r="F337" s="11">
        <v>23</v>
      </c>
      <c r="G337" s="11">
        <v>8400</v>
      </c>
    </row>
    <row r="338" spans="2:7" ht="12.75">
      <c r="B338" s="1">
        <v>39416</v>
      </c>
      <c r="C338" s="14">
        <v>2.2</v>
      </c>
      <c r="D338" s="3">
        <f t="shared" si="5"/>
        <v>8819.300000000005</v>
      </c>
      <c r="E338" s="10">
        <f>AVERAGE($C$5:C338)</f>
        <v>26.405089820359297</v>
      </c>
      <c r="F338" s="11">
        <v>23</v>
      </c>
      <c r="G338" s="11">
        <v>8400</v>
      </c>
    </row>
    <row r="339" spans="2:7" ht="12.75">
      <c r="B339" s="1">
        <v>39417</v>
      </c>
      <c r="C339" s="14">
        <v>15.2</v>
      </c>
      <c r="D339" s="3">
        <f t="shared" si="5"/>
        <v>8834.500000000005</v>
      </c>
      <c r="E339" s="10">
        <f>AVERAGE($C$5:C339)</f>
        <v>26.37164179104479</v>
      </c>
      <c r="F339" s="11">
        <v>23</v>
      </c>
      <c r="G339" s="11">
        <v>8400</v>
      </c>
    </row>
    <row r="340" spans="2:7" ht="12.75">
      <c r="B340" s="1">
        <v>39418</v>
      </c>
      <c r="C340" s="14">
        <v>1.4</v>
      </c>
      <c r="D340" s="3">
        <f t="shared" si="5"/>
        <v>8835.900000000005</v>
      </c>
      <c r="E340" s="10">
        <f>AVERAGE($C$5:C340)</f>
        <v>26.297321428571443</v>
      </c>
      <c r="F340" s="11">
        <v>23</v>
      </c>
      <c r="G340" s="11">
        <v>8400</v>
      </c>
    </row>
    <row r="341" spans="2:7" ht="12.75">
      <c r="B341" s="1">
        <v>39419</v>
      </c>
      <c r="C341" s="14">
        <v>4.3</v>
      </c>
      <c r="D341" s="3">
        <f t="shared" si="5"/>
        <v>8840.200000000004</v>
      </c>
      <c r="E341" s="10">
        <f>AVERAGE($C$5:C341)</f>
        <v>26.23204747774482</v>
      </c>
      <c r="F341" s="11">
        <v>23</v>
      </c>
      <c r="G341" s="11">
        <v>8400</v>
      </c>
    </row>
    <row r="342" spans="2:7" ht="12.75">
      <c r="B342" s="1">
        <v>39420</v>
      </c>
      <c r="C342" s="14">
        <v>7.7</v>
      </c>
      <c r="D342" s="3">
        <f t="shared" si="5"/>
        <v>8847.900000000005</v>
      </c>
      <c r="E342" s="10">
        <f>AVERAGE($C$5:C342)</f>
        <v>26.17721893491126</v>
      </c>
      <c r="F342" s="11">
        <v>23</v>
      </c>
      <c r="G342" s="11">
        <v>8400</v>
      </c>
    </row>
    <row r="343" spans="2:7" ht="12.75">
      <c r="B343" s="1">
        <v>39421</v>
      </c>
      <c r="C343" s="14">
        <v>2.7</v>
      </c>
      <c r="D343" s="3">
        <f t="shared" si="5"/>
        <v>8850.600000000006</v>
      </c>
      <c r="E343" s="10">
        <f>AVERAGE($C$5:C343)</f>
        <v>26.10796460176993</v>
      </c>
      <c r="F343" s="11">
        <v>23</v>
      </c>
      <c r="G343" s="11">
        <v>8400</v>
      </c>
    </row>
    <row r="344" spans="2:7" ht="12.75">
      <c r="B344" s="1">
        <v>39422</v>
      </c>
      <c r="C344" s="14">
        <v>1</v>
      </c>
      <c r="D344" s="3">
        <f t="shared" si="5"/>
        <v>8851.600000000006</v>
      </c>
      <c r="E344" s="10">
        <f>AVERAGE($C$5:C344)</f>
        <v>26.034117647058842</v>
      </c>
      <c r="F344" s="11">
        <v>23</v>
      </c>
      <c r="G344" s="11">
        <v>8400</v>
      </c>
    </row>
    <row r="345" spans="2:7" ht="12.75">
      <c r="B345" s="1">
        <v>39423</v>
      </c>
      <c r="C345" s="14">
        <v>4.9</v>
      </c>
      <c r="D345" s="3">
        <f t="shared" si="5"/>
        <v>8856.500000000005</v>
      </c>
      <c r="E345" s="10">
        <f>AVERAGE($C$5:C345)</f>
        <v>25.972140762463358</v>
      </c>
      <c r="F345" s="11">
        <v>23</v>
      </c>
      <c r="G345" s="11">
        <v>8400</v>
      </c>
    </row>
    <row r="346" spans="2:7" ht="12.75">
      <c r="B346" s="1">
        <v>39424</v>
      </c>
      <c r="C346" s="14">
        <v>3.8</v>
      </c>
      <c r="D346" s="3">
        <f t="shared" si="5"/>
        <v>8860.300000000005</v>
      </c>
      <c r="E346" s="10">
        <f>AVERAGE($C$5:C346)</f>
        <v>25.90730994152048</v>
      </c>
      <c r="F346" s="11">
        <v>23</v>
      </c>
      <c r="G346" s="11">
        <v>8400</v>
      </c>
    </row>
    <row r="347" spans="2:7" ht="12.75">
      <c r="B347" s="1">
        <v>39425</v>
      </c>
      <c r="C347" s="14">
        <v>3.8</v>
      </c>
      <c r="D347" s="3">
        <f t="shared" si="5"/>
        <v>8864.100000000004</v>
      </c>
      <c r="E347" s="10">
        <f>AVERAGE($C$5:C347)</f>
        <v>25.842857142857156</v>
      </c>
      <c r="F347" s="11">
        <v>23</v>
      </c>
      <c r="G347" s="11">
        <v>8400</v>
      </c>
    </row>
    <row r="348" spans="2:7" ht="12.75">
      <c r="B348" s="1">
        <v>39426</v>
      </c>
      <c r="C348" s="14">
        <v>1.1</v>
      </c>
      <c r="D348" s="3">
        <f t="shared" si="5"/>
        <v>8865.200000000004</v>
      </c>
      <c r="E348" s="10">
        <f>AVERAGE($C$5:C348)</f>
        <v>25.770930232558154</v>
      </c>
      <c r="F348" s="11">
        <v>23</v>
      </c>
      <c r="G348" s="11">
        <v>8400</v>
      </c>
    </row>
    <row r="349" spans="2:7" ht="12.75">
      <c r="B349" s="1">
        <v>39427</v>
      </c>
      <c r="C349" s="14">
        <v>5.8</v>
      </c>
      <c r="D349" s="3">
        <f t="shared" si="5"/>
        <v>8871.000000000004</v>
      </c>
      <c r="E349" s="10">
        <f>AVERAGE($C$5:C349)</f>
        <v>25.71304347826088</v>
      </c>
      <c r="F349" s="11">
        <v>23</v>
      </c>
      <c r="G349" s="11">
        <v>8400</v>
      </c>
    </row>
    <row r="350" spans="2:7" ht="12.75">
      <c r="B350" s="1">
        <v>39428</v>
      </c>
      <c r="C350" s="14">
        <v>1.8</v>
      </c>
      <c r="D350" s="3">
        <f t="shared" si="5"/>
        <v>8872.800000000003</v>
      </c>
      <c r="E350" s="10">
        <f>AVERAGE($C$5:C350)</f>
        <v>25.64393063583816</v>
      </c>
      <c r="F350" s="11">
        <v>23</v>
      </c>
      <c r="G350" s="11">
        <v>8400</v>
      </c>
    </row>
    <row r="351" spans="2:7" ht="12.75">
      <c r="B351" s="1">
        <v>39429</v>
      </c>
      <c r="C351" s="14">
        <v>8.1</v>
      </c>
      <c r="D351" s="3">
        <f t="shared" si="5"/>
        <v>8880.900000000003</v>
      </c>
      <c r="E351" s="10">
        <f>AVERAGE($C$5:C351)</f>
        <v>25.59337175792508</v>
      </c>
      <c r="F351" s="11">
        <v>23</v>
      </c>
      <c r="G351" s="11">
        <v>8400</v>
      </c>
    </row>
    <row r="352" spans="2:7" ht="12.75">
      <c r="B352" s="1">
        <v>39430</v>
      </c>
      <c r="C352" s="14">
        <v>1.3</v>
      </c>
      <c r="D352" s="3">
        <f t="shared" si="5"/>
        <v>8882.200000000003</v>
      </c>
      <c r="E352" s="10">
        <f>AVERAGE($C$5:C352)</f>
        <v>25.523563218390812</v>
      </c>
      <c r="F352" s="11">
        <v>23</v>
      </c>
      <c r="G352" s="11">
        <v>8400</v>
      </c>
    </row>
    <row r="353" spans="2:7" ht="12.75">
      <c r="B353" s="1">
        <v>39431</v>
      </c>
      <c r="C353" s="14">
        <v>4.6</v>
      </c>
      <c r="D353" s="3">
        <f t="shared" si="5"/>
        <v>8886.800000000003</v>
      </c>
      <c r="E353" s="10">
        <f>AVERAGE($C$5:C353)</f>
        <v>25.463610315186255</v>
      </c>
      <c r="F353" s="11">
        <v>23</v>
      </c>
      <c r="G353" s="11">
        <v>8400</v>
      </c>
    </row>
    <row r="354" spans="2:7" ht="12.75">
      <c r="B354" s="1">
        <v>39432</v>
      </c>
      <c r="C354" s="14">
        <v>16.7</v>
      </c>
      <c r="D354" s="3">
        <f t="shared" si="5"/>
        <v>8903.500000000004</v>
      </c>
      <c r="E354" s="10">
        <f>AVERAGE($C$5:C354)</f>
        <v>25.43857142857144</v>
      </c>
      <c r="F354" s="11">
        <v>23</v>
      </c>
      <c r="G354" s="11">
        <v>8400</v>
      </c>
    </row>
    <row r="355" spans="2:7" ht="12.75">
      <c r="B355" s="1">
        <v>39433</v>
      </c>
      <c r="C355" s="12">
        <v>8.5</v>
      </c>
      <c r="D355" s="3">
        <f t="shared" si="5"/>
        <v>8912.000000000004</v>
      </c>
      <c r="E355" s="10">
        <f>AVERAGE($C$5:C355)</f>
        <v>25.390313390313402</v>
      </c>
      <c r="F355" s="11">
        <v>23</v>
      </c>
      <c r="G355" s="11">
        <v>8400</v>
      </c>
    </row>
    <row r="356" spans="2:7" ht="12.75">
      <c r="B356" s="1">
        <v>39434</v>
      </c>
      <c r="C356" s="12">
        <v>10.5</v>
      </c>
      <c r="D356" s="3">
        <f aca="true" t="shared" si="6" ref="D356:D369">D355+C356</f>
        <v>8922.500000000004</v>
      </c>
      <c r="E356" s="10">
        <f>AVERAGE($C$5:C356)</f>
        <v>25.348011363636374</v>
      </c>
      <c r="F356" s="11">
        <v>23</v>
      </c>
      <c r="G356" s="11">
        <v>8400</v>
      </c>
    </row>
    <row r="357" spans="2:7" ht="12.75">
      <c r="B357" s="1">
        <v>39435</v>
      </c>
      <c r="C357" s="12">
        <v>14.4</v>
      </c>
      <c r="D357" s="3">
        <f t="shared" si="6"/>
        <v>8936.900000000003</v>
      </c>
      <c r="E357" s="10">
        <f>AVERAGE($C$5:C357)</f>
        <v>25.31699716713882</v>
      </c>
      <c r="F357" s="11">
        <v>23</v>
      </c>
      <c r="G357" s="11">
        <v>8400</v>
      </c>
    </row>
    <row r="358" spans="2:7" ht="12.75">
      <c r="B358" s="1">
        <v>39436</v>
      </c>
      <c r="C358" s="12">
        <v>1.4</v>
      </c>
      <c r="D358" s="3">
        <f t="shared" si="6"/>
        <v>8938.300000000003</v>
      </c>
      <c r="E358" s="10">
        <f>AVERAGE($C$5:C358)</f>
        <v>25.249435028248595</v>
      </c>
      <c r="F358" s="11">
        <v>23</v>
      </c>
      <c r="G358" s="11">
        <v>8400</v>
      </c>
    </row>
    <row r="359" spans="2:7" ht="12.75">
      <c r="B359" s="1">
        <v>39437</v>
      </c>
      <c r="C359" s="12">
        <v>11.3</v>
      </c>
      <c r="D359" s="3">
        <f t="shared" si="6"/>
        <v>8949.600000000002</v>
      </c>
      <c r="E359" s="10">
        <f>AVERAGE($C$5:C359)</f>
        <v>25.210140845070427</v>
      </c>
      <c r="F359" s="11">
        <v>23</v>
      </c>
      <c r="G359" s="11">
        <v>8400</v>
      </c>
    </row>
    <row r="360" spans="2:7" ht="12.75">
      <c r="B360" s="1">
        <v>39438</v>
      </c>
      <c r="C360" s="12">
        <v>14.6</v>
      </c>
      <c r="D360" s="3">
        <f t="shared" si="6"/>
        <v>8964.200000000003</v>
      </c>
      <c r="E360" s="10">
        <f>AVERAGE($C$5:C360)</f>
        <v>25.180337078651693</v>
      </c>
      <c r="F360" s="11">
        <v>23</v>
      </c>
      <c r="G360" s="11">
        <v>8400</v>
      </c>
    </row>
    <row r="361" spans="2:7" ht="12.75">
      <c r="B361" s="1">
        <v>39439</v>
      </c>
      <c r="C361" s="12">
        <v>3.7</v>
      </c>
      <c r="D361" s="3">
        <f t="shared" si="6"/>
        <v>8967.900000000003</v>
      </c>
      <c r="E361" s="10">
        <f>AVERAGE($C$5:C361)</f>
        <v>25.1201680672269</v>
      </c>
      <c r="F361" s="11">
        <v>23</v>
      </c>
      <c r="G361" s="11">
        <v>8400</v>
      </c>
    </row>
    <row r="362" spans="2:7" ht="12.75">
      <c r="B362" s="1">
        <v>39440</v>
      </c>
      <c r="C362" s="12">
        <v>14.6</v>
      </c>
      <c r="D362" s="3">
        <f t="shared" si="6"/>
        <v>8982.500000000004</v>
      </c>
      <c r="E362" s="10">
        <f>AVERAGE($C$5:C362)</f>
        <v>25.09078212290504</v>
      </c>
      <c r="F362" s="11">
        <v>23</v>
      </c>
      <c r="G362" s="11">
        <v>8400</v>
      </c>
    </row>
    <row r="363" spans="2:7" ht="12.75">
      <c r="B363" s="1">
        <v>39441</v>
      </c>
      <c r="C363" s="12">
        <v>6.9</v>
      </c>
      <c r="D363" s="3">
        <f t="shared" si="6"/>
        <v>8989.400000000003</v>
      </c>
      <c r="E363" s="10">
        <f>AVERAGE($C$5:C363)</f>
        <v>25.040111420612824</v>
      </c>
      <c r="F363" s="11">
        <v>23</v>
      </c>
      <c r="G363" s="11">
        <v>8400</v>
      </c>
    </row>
    <row r="364" spans="2:7" ht="12.75">
      <c r="B364" s="1">
        <v>39442</v>
      </c>
      <c r="C364" s="12">
        <v>2</v>
      </c>
      <c r="D364" s="3">
        <f t="shared" si="6"/>
        <v>8991.400000000003</v>
      </c>
      <c r="E364" s="10">
        <f>AVERAGE($C$5:C364)</f>
        <v>24.97611111111112</v>
      </c>
      <c r="F364" s="11">
        <v>23</v>
      </c>
      <c r="G364" s="11">
        <v>8400</v>
      </c>
    </row>
    <row r="365" spans="2:7" ht="12.75">
      <c r="B365" s="1">
        <v>39443</v>
      </c>
      <c r="C365" s="12">
        <v>4.9</v>
      </c>
      <c r="D365" s="3">
        <f t="shared" si="6"/>
        <v>8996.300000000003</v>
      </c>
      <c r="E365" s="10">
        <f>AVERAGE($C$5:C365)</f>
        <v>24.920498614958458</v>
      </c>
      <c r="F365" s="11">
        <v>23</v>
      </c>
      <c r="G365" s="11">
        <v>8400</v>
      </c>
    </row>
    <row r="366" spans="2:7" ht="12.75">
      <c r="B366" s="1">
        <v>39444</v>
      </c>
      <c r="C366" s="12">
        <v>14.1</v>
      </c>
      <c r="D366" s="3">
        <f t="shared" si="6"/>
        <v>9010.400000000003</v>
      </c>
      <c r="E366" s="10">
        <f>AVERAGE($C$5:C366)</f>
        <v>24.89060773480664</v>
      </c>
      <c r="F366" s="11">
        <v>23</v>
      </c>
      <c r="G366" s="11">
        <v>8400</v>
      </c>
    </row>
    <row r="367" spans="2:7" ht="12.75">
      <c r="B367" s="1">
        <v>39445</v>
      </c>
      <c r="C367" s="12">
        <v>4</v>
      </c>
      <c r="D367" s="3">
        <f t="shared" si="6"/>
        <v>9014.400000000003</v>
      </c>
      <c r="E367" s="10">
        <f>AVERAGE($C$5:C367)</f>
        <v>24.83305785123968</v>
      </c>
      <c r="F367" s="11">
        <v>23</v>
      </c>
      <c r="G367" s="11">
        <v>8400</v>
      </c>
    </row>
    <row r="368" spans="2:7" ht="12.75">
      <c r="B368" s="1">
        <v>39446</v>
      </c>
      <c r="C368" s="12">
        <v>1.3</v>
      </c>
      <c r="D368" s="3">
        <f t="shared" si="6"/>
        <v>9015.700000000003</v>
      </c>
      <c r="E368" s="10">
        <f>AVERAGE($C$5:C368)</f>
        <v>24.7684065934066</v>
      </c>
      <c r="F368" s="11">
        <v>23</v>
      </c>
      <c r="G368" s="11">
        <v>8400</v>
      </c>
    </row>
    <row r="369" spans="2:7" ht="12.75">
      <c r="B369" s="1">
        <v>39447</v>
      </c>
      <c r="C369" s="12">
        <v>3</v>
      </c>
      <c r="D369" s="3">
        <f t="shared" si="6"/>
        <v>9018.700000000003</v>
      </c>
      <c r="E369" s="10">
        <f>AVERAGE($C$5:C369)</f>
        <v>24.70876712328768</v>
      </c>
      <c r="F369" s="11">
        <v>23</v>
      </c>
      <c r="G369" s="11">
        <v>8400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Memering</dc:creator>
  <cp:keywords/>
  <dc:description/>
  <cp:lastModifiedBy>Memering</cp:lastModifiedBy>
  <cp:lastPrinted>2006-09-17T18:55:26Z</cp:lastPrinted>
  <dcterms:created xsi:type="dcterms:W3CDTF">2006-09-17T18:08:32Z</dcterms:created>
  <dcterms:modified xsi:type="dcterms:W3CDTF">2008-01-10T20:44:51Z</dcterms:modified>
  <cp:category/>
  <cp:version/>
  <cp:contentType/>
  <cp:contentStatus/>
</cp:coreProperties>
</file>