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65440" windowWidth="13140" windowHeight="10380" activeTab="2"/>
  </bookViews>
  <sheets>
    <sheet name="Schaubild täglich" sheetId="1" r:id="rId1"/>
    <sheet name="Schaubild Summe" sheetId="2" r:id="rId2"/>
    <sheet name="Jahrestabelle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<sst xmlns="http://schemas.openxmlformats.org/spreadsheetml/2006/main" count="6" uniqueCount="6">
  <si>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Datum</t>
  </si>
  <si>
    <t>täglicher</t>
  </si>
  <si>
    <t xml:space="preserve">Ertrag in kWh </t>
  </si>
  <si>
    <t>gesamter</t>
  </si>
  <si>
    <t>Ertrag in kWh</t>
  </si>
  <si>
    <t>Energieerträge im Jahr 2009:  täglich und gesamt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</si>
</sst>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0.0"/>
    <numFmt numFmtId="166" formatCode="dd/\ mm"/>
    <numFmt numFmtId="167" formatCode="mmm\ yyyy"/>
    <numFmt numFmtId="168" formatCode="[$-407]dddd\,\ d\.\ mmmm\ yyyy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7.75"/>
      <color indexed="8"/>
      <name val="Arial"/>
      <family val="2"/>
    </font>
    <font>
      <sz val="8.5"/>
      <color indexed="8"/>
      <name val="Arial"/>
      <family val="2"/>
    </font>
    <font>
      <sz val="11.25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">
    <xf numFmtId="0" fontId="0" fillId="0" borderId="0" xfId="0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Tägliche Energierträge im Jahre 2009 in kWh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grüne Linie: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gleitender Durchschnitt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rote Linie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Zieldurchschnitt am Jahresende</a:t>
            </a:r>
          </a:p>
        </c:rich>
      </c:tx>
      <c:layout>
        <c:manualLayout>
          <c:xMode val="factor"/>
          <c:yMode val="factor"/>
          <c:x val="-0.03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25"/>
          <c:w val="0.977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Jahrestabelle!$C$5:$C$369</c:f>
              <c:numCache>
                <c:ptCount val="365"/>
                <c:pt idx="0">
                  <c:v>1.8</c:v>
                </c:pt>
                <c:pt idx="1">
                  <c:v>0.1</c:v>
                </c:pt>
                <c:pt idx="2">
                  <c:v>4.2</c:v>
                </c:pt>
                <c:pt idx="3">
                  <c:v>0.8</c:v>
                </c:pt>
                <c:pt idx="4">
                  <c:v>0.1</c:v>
                </c:pt>
                <c:pt idx="5">
                  <c:v>6.9</c:v>
                </c:pt>
                <c:pt idx="6">
                  <c:v>2.2</c:v>
                </c:pt>
                <c:pt idx="7">
                  <c:v>2.7</c:v>
                </c:pt>
                <c:pt idx="8">
                  <c:v>16.6</c:v>
                </c:pt>
                <c:pt idx="9">
                  <c:v>18.8</c:v>
                </c:pt>
                <c:pt idx="10">
                  <c:v>20.1</c:v>
                </c:pt>
                <c:pt idx="11">
                  <c:v>18.5</c:v>
                </c:pt>
                <c:pt idx="12">
                  <c:v>2.2</c:v>
                </c:pt>
                <c:pt idx="13">
                  <c:v>1</c:v>
                </c:pt>
                <c:pt idx="14">
                  <c:v>19.3</c:v>
                </c:pt>
                <c:pt idx="15">
                  <c:v>5.8</c:v>
                </c:pt>
                <c:pt idx="16">
                  <c:v>12.9</c:v>
                </c:pt>
                <c:pt idx="17">
                  <c:v>1.2</c:v>
                </c:pt>
                <c:pt idx="18">
                  <c:v>2.7</c:v>
                </c:pt>
                <c:pt idx="19">
                  <c:v>16.3</c:v>
                </c:pt>
                <c:pt idx="20">
                  <c:v>5.7</c:v>
                </c:pt>
                <c:pt idx="21">
                  <c:v>5.5</c:v>
                </c:pt>
                <c:pt idx="22">
                  <c:v>2.3</c:v>
                </c:pt>
                <c:pt idx="23">
                  <c:v>3.2</c:v>
                </c:pt>
                <c:pt idx="24">
                  <c:v>26.7</c:v>
                </c:pt>
                <c:pt idx="25">
                  <c:v>24.4</c:v>
                </c:pt>
                <c:pt idx="26">
                  <c:v>3.2</c:v>
                </c:pt>
                <c:pt idx="27">
                  <c:v>7.4</c:v>
                </c:pt>
                <c:pt idx="28">
                  <c:v>26.5</c:v>
                </c:pt>
                <c:pt idx="29">
                  <c:v>28.6</c:v>
                </c:pt>
                <c:pt idx="30">
                  <c:v>28</c:v>
                </c:pt>
                <c:pt idx="31">
                  <c:v>8.5</c:v>
                </c:pt>
                <c:pt idx="32">
                  <c:v>13.8</c:v>
                </c:pt>
                <c:pt idx="33">
                  <c:v>20</c:v>
                </c:pt>
                <c:pt idx="34">
                  <c:v>1.7</c:v>
                </c:pt>
                <c:pt idx="35">
                  <c:v>7</c:v>
                </c:pt>
                <c:pt idx="36">
                  <c:v>22.5</c:v>
                </c:pt>
                <c:pt idx="37">
                  <c:v>2.9</c:v>
                </c:pt>
                <c:pt idx="38">
                  <c:v>9.5</c:v>
                </c:pt>
                <c:pt idx="39">
                  <c:v>2.3</c:v>
                </c:pt>
                <c:pt idx="40">
                  <c:v>2.1</c:v>
                </c:pt>
                <c:pt idx="41">
                  <c:v>11.1</c:v>
                </c:pt>
                <c:pt idx="42">
                  <c:v>16.8</c:v>
                </c:pt>
                <c:pt idx="43">
                  <c:v>2.8</c:v>
                </c:pt>
                <c:pt idx="44">
                  <c:v>23.3</c:v>
                </c:pt>
                <c:pt idx="45">
                  <c:v>11.2</c:v>
                </c:pt>
                <c:pt idx="46">
                  <c:v>3.9</c:v>
                </c:pt>
                <c:pt idx="47">
                  <c:v>4.4</c:v>
                </c:pt>
                <c:pt idx="48">
                  <c:v>15.7</c:v>
                </c:pt>
                <c:pt idx="49">
                  <c:v>12.5</c:v>
                </c:pt>
                <c:pt idx="50">
                  <c:v>4.9</c:v>
                </c:pt>
                <c:pt idx="51">
                  <c:v>8.9</c:v>
                </c:pt>
                <c:pt idx="52">
                  <c:v>2.6</c:v>
                </c:pt>
                <c:pt idx="53">
                  <c:v>8.5</c:v>
                </c:pt>
                <c:pt idx="54">
                  <c:v>12.2</c:v>
                </c:pt>
                <c:pt idx="55">
                  <c:v>15.4</c:v>
                </c:pt>
                <c:pt idx="56">
                  <c:v>8.7</c:v>
                </c:pt>
                <c:pt idx="57">
                  <c:v>5.1</c:v>
                </c:pt>
                <c:pt idx="58">
                  <c:v>6.6</c:v>
                </c:pt>
                <c:pt idx="59">
                  <c:v>12.3</c:v>
                </c:pt>
                <c:pt idx="60">
                  <c:v>7.3</c:v>
                </c:pt>
                <c:pt idx="61">
                  <c:v>36.5</c:v>
                </c:pt>
                <c:pt idx="62">
                  <c:v>19.1</c:v>
                </c:pt>
                <c:pt idx="63">
                  <c:v>2.2</c:v>
                </c:pt>
                <c:pt idx="64">
                  <c:v>1.9</c:v>
                </c:pt>
                <c:pt idx="65">
                  <c:v>38.3</c:v>
                </c:pt>
                <c:pt idx="66">
                  <c:v>11.7</c:v>
                </c:pt>
                <c:pt idx="67">
                  <c:v>13.1</c:v>
                </c:pt>
                <c:pt idx="68">
                  <c:v>5.4</c:v>
                </c:pt>
                <c:pt idx="69">
                  <c:v>18.3</c:v>
                </c:pt>
                <c:pt idx="70">
                  <c:v>2.2</c:v>
                </c:pt>
                <c:pt idx="71">
                  <c:v>32.9</c:v>
                </c:pt>
                <c:pt idx="72">
                  <c:v>22.2</c:v>
                </c:pt>
                <c:pt idx="73">
                  <c:v>9</c:v>
                </c:pt>
                <c:pt idx="74">
                  <c:v>9.7</c:v>
                </c:pt>
                <c:pt idx="75">
                  <c:v>30</c:v>
                </c:pt>
                <c:pt idx="76">
                  <c:v>34.6</c:v>
                </c:pt>
                <c:pt idx="77">
                  <c:v>42.9</c:v>
                </c:pt>
                <c:pt idx="78">
                  <c:v>50.9</c:v>
                </c:pt>
                <c:pt idx="79">
                  <c:v>52.1</c:v>
                </c:pt>
                <c:pt idx="80">
                  <c:v>26.1</c:v>
                </c:pt>
                <c:pt idx="81">
                  <c:v>7.2</c:v>
                </c:pt>
                <c:pt idx="82">
                  <c:v>32.4</c:v>
                </c:pt>
                <c:pt idx="83">
                  <c:v>9</c:v>
                </c:pt>
                <c:pt idx="84">
                  <c:v>5.7</c:v>
                </c:pt>
                <c:pt idx="85">
                  <c:v>26</c:v>
                </c:pt>
                <c:pt idx="86">
                  <c:v>15.8</c:v>
                </c:pt>
                <c:pt idx="87">
                  <c:v>22.6</c:v>
                </c:pt>
                <c:pt idx="88">
                  <c:v>38.3</c:v>
                </c:pt>
                <c:pt idx="89">
                  <c:v>53.5</c:v>
                </c:pt>
                <c:pt idx="90">
                  <c:v>43.5</c:v>
                </c:pt>
                <c:pt idx="91">
                  <c:v>53.7</c:v>
                </c:pt>
                <c:pt idx="92">
                  <c:v>50</c:v>
                </c:pt>
                <c:pt idx="93">
                  <c:v>30.8</c:v>
                </c:pt>
                <c:pt idx="94">
                  <c:v>15.9</c:v>
                </c:pt>
                <c:pt idx="95">
                  <c:v>39.9</c:v>
                </c:pt>
                <c:pt idx="96">
                  <c:v>43.5</c:v>
                </c:pt>
                <c:pt idx="97">
                  <c:v>32.8</c:v>
                </c:pt>
                <c:pt idx="98">
                  <c:v>39.7</c:v>
                </c:pt>
                <c:pt idx="99">
                  <c:v>49.9</c:v>
                </c:pt>
                <c:pt idx="100">
                  <c:v>48.9</c:v>
                </c:pt>
                <c:pt idx="101">
                  <c:v>35.8</c:v>
                </c:pt>
                <c:pt idx="102">
                  <c:v>36.5</c:v>
                </c:pt>
                <c:pt idx="103">
                  <c:v>37.1</c:v>
                </c:pt>
                <c:pt idx="104">
                  <c:v>48.7</c:v>
                </c:pt>
                <c:pt idx="105">
                  <c:v>33.1</c:v>
                </c:pt>
                <c:pt idx="106">
                  <c:v>25.9</c:v>
                </c:pt>
                <c:pt idx="107">
                  <c:v>31.7</c:v>
                </c:pt>
                <c:pt idx="108">
                  <c:v>41.8</c:v>
                </c:pt>
                <c:pt idx="109">
                  <c:v>56.5</c:v>
                </c:pt>
                <c:pt idx="110">
                  <c:v>56.9</c:v>
                </c:pt>
                <c:pt idx="111">
                  <c:v>41.5</c:v>
                </c:pt>
                <c:pt idx="112">
                  <c:v>36.3</c:v>
                </c:pt>
                <c:pt idx="113">
                  <c:v>55.9</c:v>
                </c:pt>
                <c:pt idx="114">
                  <c:v>46.8</c:v>
                </c:pt>
                <c:pt idx="115">
                  <c:v>45.3</c:v>
                </c:pt>
                <c:pt idx="116">
                  <c:v>32</c:v>
                </c:pt>
                <c:pt idx="117">
                  <c:v>14.3</c:v>
                </c:pt>
                <c:pt idx="118">
                  <c:v>33.8</c:v>
                </c:pt>
                <c:pt idx="119">
                  <c:v>35.6</c:v>
                </c:pt>
                <c:pt idx="120">
                  <c:v>47.9</c:v>
                </c:pt>
                <c:pt idx="121">
                  <c:v>53.7</c:v>
                </c:pt>
                <c:pt idx="122">
                  <c:v>22.5</c:v>
                </c:pt>
                <c:pt idx="123">
                  <c:v>35.7</c:v>
                </c:pt>
                <c:pt idx="124">
                  <c:v>15.9</c:v>
                </c:pt>
                <c:pt idx="125">
                  <c:v>8.4</c:v>
                </c:pt>
                <c:pt idx="126">
                  <c:v>47.8</c:v>
                </c:pt>
                <c:pt idx="127">
                  <c:v>31.6</c:v>
                </c:pt>
                <c:pt idx="128">
                  <c:v>44.3</c:v>
                </c:pt>
                <c:pt idx="129">
                  <c:v>49.9</c:v>
                </c:pt>
                <c:pt idx="130">
                  <c:v>20.2</c:v>
                </c:pt>
                <c:pt idx="131">
                  <c:v>48.5</c:v>
                </c:pt>
                <c:pt idx="132">
                  <c:v>46.9</c:v>
                </c:pt>
                <c:pt idx="133">
                  <c:v>38.2</c:v>
                </c:pt>
                <c:pt idx="134">
                  <c:v>16.1</c:v>
                </c:pt>
                <c:pt idx="135">
                  <c:v>32.1</c:v>
                </c:pt>
                <c:pt idx="136">
                  <c:v>29.5</c:v>
                </c:pt>
                <c:pt idx="137">
                  <c:v>47.4</c:v>
                </c:pt>
                <c:pt idx="138">
                  <c:v>46.6</c:v>
                </c:pt>
                <c:pt idx="139">
                  <c:v>44.57</c:v>
                </c:pt>
                <c:pt idx="140">
                  <c:v>46.4</c:v>
                </c:pt>
                <c:pt idx="141">
                  <c:v>44.855</c:v>
                </c:pt>
                <c:pt idx="142">
                  <c:v>58.05</c:v>
                </c:pt>
                <c:pt idx="143">
                  <c:v>60</c:v>
                </c:pt>
                <c:pt idx="144">
                  <c:v>50.4</c:v>
                </c:pt>
                <c:pt idx="145">
                  <c:v>35.1</c:v>
                </c:pt>
                <c:pt idx="146">
                  <c:v>27.6</c:v>
                </c:pt>
                <c:pt idx="147">
                  <c:v>24.1</c:v>
                </c:pt>
                <c:pt idx="148">
                  <c:v>62.9</c:v>
                </c:pt>
                <c:pt idx="149">
                  <c:v>53.7</c:v>
                </c:pt>
                <c:pt idx="150">
                  <c:v>47.4</c:v>
                </c:pt>
                <c:pt idx="151">
                  <c:v>54</c:v>
                </c:pt>
                <c:pt idx="152">
                  <c:v>62.9</c:v>
                </c:pt>
                <c:pt idx="153">
                  <c:v>26.4</c:v>
                </c:pt>
                <c:pt idx="154">
                  <c:v>27.9</c:v>
                </c:pt>
                <c:pt idx="155">
                  <c:v>27.3</c:v>
                </c:pt>
                <c:pt idx="156">
                  <c:v>19.1</c:v>
                </c:pt>
                <c:pt idx="157">
                  <c:v>23.2</c:v>
                </c:pt>
                <c:pt idx="158">
                  <c:v>41.3</c:v>
                </c:pt>
                <c:pt idx="159">
                  <c:v>33.2</c:v>
                </c:pt>
                <c:pt idx="160">
                  <c:v>30.7</c:v>
                </c:pt>
                <c:pt idx="161">
                  <c:v>18.7</c:v>
                </c:pt>
                <c:pt idx="162">
                  <c:v>39.2</c:v>
                </c:pt>
                <c:pt idx="163">
                  <c:v>64.4</c:v>
                </c:pt>
                <c:pt idx="164">
                  <c:v>23.7</c:v>
                </c:pt>
                <c:pt idx="165">
                  <c:v>14.8</c:v>
                </c:pt>
                <c:pt idx="166">
                  <c:v>26.3</c:v>
                </c:pt>
                <c:pt idx="167">
                  <c:v>52.9</c:v>
                </c:pt>
                <c:pt idx="168">
                  <c:v>44.8</c:v>
                </c:pt>
                <c:pt idx="169">
                  <c:v>45.369</c:v>
                </c:pt>
                <c:pt idx="170">
                  <c:v>44.7</c:v>
                </c:pt>
                <c:pt idx="171">
                  <c:v>38.1</c:v>
                </c:pt>
                <c:pt idx="172">
                  <c:v>37.3</c:v>
                </c:pt>
                <c:pt idx="173">
                  <c:v>53.6</c:v>
                </c:pt>
                <c:pt idx="174">
                  <c:v>63.9</c:v>
                </c:pt>
                <c:pt idx="175">
                  <c:v>56.3</c:v>
                </c:pt>
                <c:pt idx="176">
                  <c:v>43.5</c:v>
                </c:pt>
                <c:pt idx="177">
                  <c:v>32.5</c:v>
                </c:pt>
                <c:pt idx="178">
                  <c:v>29.1</c:v>
                </c:pt>
                <c:pt idx="179">
                  <c:v>39</c:v>
                </c:pt>
                <c:pt idx="180">
                  <c:v>43.5</c:v>
                </c:pt>
                <c:pt idx="181">
                  <c:v>53.6</c:v>
                </c:pt>
                <c:pt idx="182">
                  <c:v>51.9</c:v>
                </c:pt>
                <c:pt idx="183">
                  <c:v>32.5</c:v>
                </c:pt>
                <c:pt idx="184">
                  <c:v>48.1</c:v>
                </c:pt>
                <c:pt idx="185">
                  <c:v>54</c:v>
                </c:pt>
                <c:pt idx="186">
                  <c:v>46.1</c:v>
                </c:pt>
                <c:pt idx="187">
                  <c:v>44.1</c:v>
                </c:pt>
                <c:pt idx="188">
                  <c:v>29.2</c:v>
                </c:pt>
                <c:pt idx="189">
                  <c:v>25.6</c:v>
                </c:pt>
                <c:pt idx="190">
                  <c:v>16.6</c:v>
                </c:pt>
                <c:pt idx="191">
                  <c:v>32.4</c:v>
                </c:pt>
                <c:pt idx="192">
                  <c:v>19</c:v>
                </c:pt>
                <c:pt idx="193">
                  <c:v>53.6</c:v>
                </c:pt>
                <c:pt idx="194">
                  <c:v>43.2</c:v>
                </c:pt>
                <c:pt idx="195">
                  <c:v>50.5</c:v>
                </c:pt>
                <c:pt idx="196">
                  <c:v>55.1</c:v>
                </c:pt>
                <c:pt idx="197">
                  <c:v>35.6</c:v>
                </c:pt>
                <c:pt idx="198">
                  <c:v>18</c:v>
                </c:pt>
                <c:pt idx="199">
                  <c:v>29.8</c:v>
                </c:pt>
                <c:pt idx="200">
                  <c:v>32.2</c:v>
                </c:pt>
                <c:pt idx="201">
                  <c:v>43.7</c:v>
                </c:pt>
                <c:pt idx="202">
                  <c:v>36.7</c:v>
                </c:pt>
                <c:pt idx="203">
                  <c:v>18.3</c:v>
                </c:pt>
                <c:pt idx="204">
                  <c:v>35.2</c:v>
                </c:pt>
                <c:pt idx="205">
                  <c:v>40.8</c:v>
                </c:pt>
                <c:pt idx="206">
                  <c:v>53.3</c:v>
                </c:pt>
                <c:pt idx="207">
                  <c:v>44.8</c:v>
                </c:pt>
                <c:pt idx="208">
                  <c:v>50</c:v>
                </c:pt>
                <c:pt idx="209">
                  <c:v>43.7</c:v>
                </c:pt>
                <c:pt idx="210">
                  <c:v>42.8</c:v>
                </c:pt>
                <c:pt idx="211">
                  <c:v>47.9</c:v>
                </c:pt>
                <c:pt idx="212">
                  <c:v>36.5</c:v>
                </c:pt>
                <c:pt idx="213">
                  <c:v>16.3</c:v>
                </c:pt>
                <c:pt idx="214">
                  <c:v>42.4</c:v>
                </c:pt>
                <c:pt idx="215">
                  <c:v>46.8</c:v>
                </c:pt>
                <c:pt idx="216">
                  <c:v>55.2</c:v>
                </c:pt>
                <c:pt idx="217">
                  <c:v>53.9</c:v>
                </c:pt>
                <c:pt idx="218">
                  <c:v>42.9</c:v>
                </c:pt>
                <c:pt idx="219">
                  <c:v>11.7</c:v>
                </c:pt>
                <c:pt idx="220">
                  <c:v>22.3</c:v>
                </c:pt>
                <c:pt idx="221">
                  <c:v>39.4</c:v>
                </c:pt>
                <c:pt idx="222">
                  <c:v>21.1</c:v>
                </c:pt>
                <c:pt idx="223">
                  <c:v>15</c:v>
                </c:pt>
                <c:pt idx="224">
                  <c:v>32.5</c:v>
                </c:pt>
                <c:pt idx="225">
                  <c:v>45.4</c:v>
                </c:pt>
                <c:pt idx="226">
                  <c:v>55.1</c:v>
                </c:pt>
                <c:pt idx="227">
                  <c:v>45.6</c:v>
                </c:pt>
                <c:pt idx="228">
                  <c:v>47.8</c:v>
                </c:pt>
                <c:pt idx="229">
                  <c:v>49.4</c:v>
                </c:pt>
                <c:pt idx="230">
                  <c:v>52.8</c:v>
                </c:pt>
                <c:pt idx="231">
                  <c:v>31.1</c:v>
                </c:pt>
                <c:pt idx="232">
                  <c:v>40</c:v>
                </c:pt>
                <c:pt idx="233">
                  <c:v>49.1</c:v>
                </c:pt>
                <c:pt idx="234">
                  <c:v>53.5</c:v>
                </c:pt>
                <c:pt idx="235">
                  <c:v>53.3</c:v>
                </c:pt>
                <c:pt idx="236">
                  <c:v>13.4</c:v>
                </c:pt>
                <c:pt idx="237">
                  <c:v>46.3</c:v>
                </c:pt>
                <c:pt idx="238">
                  <c:v>42.2</c:v>
                </c:pt>
                <c:pt idx="239">
                  <c:v>28.5</c:v>
                </c:pt>
                <c:pt idx="240">
                  <c:v>42.8</c:v>
                </c:pt>
                <c:pt idx="241">
                  <c:v>25.6</c:v>
                </c:pt>
                <c:pt idx="242">
                  <c:v>52.8</c:v>
                </c:pt>
                <c:pt idx="243">
                  <c:v>15.5</c:v>
                </c:pt>
                <c:pt idx="244">
                  <c:v>29.4</c:v>
                </c:pt>
                <c:pt idx="245">
                  <c:v>29.4</c:v>
                </c:pt>
                <c:pt idx="246">
                  <c:v>21.2</c:v>
                </c:pt>
                <c:pt idx="247">
                  <c:v>27.3</c:v>
                </c:pt>
                <c:pt idx="248">
                  <c:v>18.1</c:v>
                </c:pt>
                <c:pt idx="249">
                  <c:v>45.2</c:v>
                </c:pt>
                <c:pt idx="250">
                  <c:v>49.8</c:v>
                </c:pt>
                <c:pt idx="251">
                  <c:v>40.3</c:v>
                </c:pt>
                <c:pt idx="252">
                  <c:v>13.1</c:v>
                </c:pt>
                <c:pt idx="253">
                  <c:v>34.269</c:v>
                </c:pt>
                <c:pt idx="254">
                  <c:v>32</c:v>
                </c:pt>
                <c:pt idx="255">
                  <c:v>21.6</c:v>
                </c:pt>
                <c:pt idx="256">
                  <c:v>19.8</c:v>
                </c:pt>
                <c:pt idx="257">
                  <c:v>6.3</c:v>
                </c:pt>
                <c:pt idx="258">
                  <c:v>8.4</c:v>
                </c:pt>
                <c:pt idx="259">
                  <c:v>48.9</c:v>
                </c:pt>
                <c:pt idx="260">
                  <c:v>45.8</c:v>
                </c:pt>
                <c:pt idx="261">
                  <c:v>37.7</c:v>
                </c:pt>
                <c:pt idx="262">
                  <c:v>32.8</c:v>
                </c:pt>
                <c:pt idx="263">
                  <c:v>39.9</c:v>
                </c:pt>
                <c:pt idx="264">
                  <c:v>43.6</c:v>
                </c:pt>
                <c:pt idx="265">
                  <c:v>7.9</c:v>
                </c:pt>
                <c:pt idx="266">
                  <c:v>24.9</c:v>
                </c:pt>
                <c:pt idx="267">
                  <c:v>32.9</c:v>
                </c:pt>
                <c:pt idx="268">
                  <c:v>45.7</c:v>
                </c:pt>
                <c:pt idx="269">
                  <c:v>43.3</c:v>
                </c:pt>
                <c:pt idx="270">
                  <c:v>13.2</c:v>
                </c:pt>
                <c:pt idx="271">
                  <c:v>10.8</c:v>
                </c:pt>
                <c:pt idx="272">
                  <c:v>6.9</c:v>
                </c:pt>
                <c:pt idx="273">
                  <c:v>8.9</c:v>
                </c:pt>
                <c:pt idx="274">
                  <c:v>7</c:v>
                </c:pt>
                <c:pt idx="275">
                  <c:v>8.3</c:v>
                </c:pt>
                <c:pt idx="276">
                  <c:v>33</c:v>
                </c:pt>
                <c:pt idx="277">
                  <c:v>6.1</c:v>
                </c:pt>
                <c:pt idx="278">
                  <c:v>6.7</c:v>
                </c:pt>
                <c:pt idx="279">
                  <c:v>12.9</c:v>
                </c:pt>
                <c:pt idx="280">
                  <c:v>23.2</c:v>
                </c:pt>
                <c:pt idx="281">
                  <c:v>43.5</c:v>
                </c:pt>
                <c:pt idx="282">
                  <c:v>7.7</c:v>
                </c:pt>
                <c:pt idx="283">
                  <c:v>5.8</c:v>
                </c:pt>
                <c:pt idx="284">
                  <c:v>25.6</c:v>
                </c:pt>
                <c:pt idx="285">
                  <c:v>19.4</c:v>
                </c:pt>
                <c:pt idx="286">
                  <c:v>34.1</c:v>
                </c:pt>
                <c:pt idx="287">
                  <c:v>41.9</c:v>
                </c:pt>
                <c:pt idx="288">
                  <c:v>14.9</c:v>
                </c:pt>
                <c:pt idx="289">
                  <c:v>20.6</c:v>
                </c:pt>
                <c:pt idx="290">
                  <c:v>29.9</c:v>
                </c:pt>
                <c:pt idx="291">
                  <c:v>11.4</c:v>
                </c:pt>
                <c:pt idx="292">
                  <c:v>37.7</c:v>
                </c:pt>
                <c:pt idx="293">
                  <c:v>27.2</c:v>
                </c:pt>
                <c:pt idx="294">
                  <c:v>7.4</c:v>
                </c:pt>
                <c:pt idx="295">
                  <c:v>15.7</c:v>
                </c:pt>
                <c:pt idx="296">
                  <c:v>10.8</c:v>
                </c:pt>
                <c:pt idx="297">
                  <c:v>15.4</c:v>
                </c:pt>
                <c:pt idx="298">
                  <c:v>3.8</c:v>
                </c:pt>
                <c:pt idx="299">
                  <c:v>4.5</c:v>
                </c:pt>
                <c:pt idx="300">
                  <c:v>20.2</c:v>
                </c:pt>
                <c:pt idx="301">
                  <c:v>3.3</c:v>
                </c:pt>
                <c:pt idx="302">
                  <c:v>24.2</c:v>
                </c:pt>
                <c:pt idx="303">
                  <c:v>9.3</c:v>
                </c:pt>
                <c:pt idx="304">
                  <c:v>9.6</c:v>
                </c:pt>
                <c:pt idx="305">
                  <c:v>9.1</c:v>
                </c:pt>
                <c:pt idx="306">
                  <c:v>24.3</c:v>
                </c:pt>
                <c:pt idx="307">
                  <c:v>4.6</c:v>
                </c:pt>
                <c:pt idx="308">
                  <c:v>3.4</c:v>
                </c:pt>
                <c:pt idx="309">
                  <c:v>8.2</c:v>
                </c:pt>
                <c:pt idx="310">
                  <c:v>3.3</c:v>
                </c:pt>
                <c:pt idx="311">
                  <c:v>22.3</c:v>
                </c:pt>
                <c:pt idx="312">
                  <c:v>0.7</c:v>
                </c:pt>
                <c:pt idx="313">
                  <c:v>2.2</c:v>
                </c:pt>
                <c:pt idx="314">
                  <c:v>8.1</c:v>
                </c:pt>
                <c:pt idx="315">
                  <c:v>1.7</c:v>
                </c:pt>
                <c:pt idx="316">
                  <c:v>6.8</c:v>
                </c:pt>
                <c:pt idx="317">
                  <c:v>2.9</c:v>
                </c:pt>
                <c:pt idx="318">
                  <c:v>3.7</c:v>
                </c:pt>
                <c:pt idx="319">
                  <c:v>1.23</c:v>
                </c:pt>
                <c:pt idx="320">
                  <c:v>4.5</c:v>
                </c:pt>
                <c:pt idx="321">
                  <c:v>7.3</c:v>
                </c:pt>
                <c:pt idx="322">
                  <c:v>13.1</c:v>
                </c:pt>
                <c:pt idx="323">
                  <c:v>18.3</c:v>
                </c:pt>
                <c:pt idx="324">
                  <c:v>16</c:v>
                </c:pt>
                <c:pt idx="325">
                  <c:v>10.7</c:v>
                </c:pt>
                <c:pt idx="326">
                  <c:v>0.4</c:v>
                </c:pt>
                <c:pt idx="327">
                  <c:v>2.5</c:v>
                </c:pt>
                <c:pt idx="328">
                  <c:v>4.1</c:v>
                </c:pt>
                <c:pt idx="329">
                  <c:v>4.5</c:v>
                </c:pt>
                <c:pt idx="330">
                  <c:v>3.28</c:v>
                </c:pt>
                <c:pt idx="331">
                  <c:v>1.8</c:v>
                </c:pt>
                <c:pt idx="332">
                  <c:v>4.6</c:v>
                </c:pt>
                <c:pt idx="333">
                  <c:v>8.1</c:v>
                </c:pt>
                <c:pt idx="334">
                  <c:v>4.5</c:v>
                </c:pt>
                <c:pt idx="335">
                  <c:v>6.2</c:v>
                </c:pt>
                <c:pt idx="336">
                  <c:v>6.2</c:v>
                </c:pt>
                <c:pt idx="337">
                  <c:v>2.7</c:v>
                </c:pt>
                <c:pt idx="338">
                  <c:v>1.4</c:v>
                </c:pt>
                <c:pt idx="339">
                  <c:v>2.9</c:v>
                </c:pt>
                <c:pt idx="340">
                  <c:v>7.9</c:v>
                </c:pt>
                <c:pt idx="341">
                  <c:v>0.7</c:v>
                </c:pt>
                <c:pt idx="342">
                  <c:v>7.9</c:v>
                </c:pt>
                <c:pt idx="343">
                  <c:v>1.7</c:v>
                </c:pt>
                <c:pt idx="344">
                  <c:v>1.8</c:v>
                </c:pt>
                <c:pt idx="345">
                  <c:v>0.9</c:v>
                </c:pt>
                <c:pt idx="346">
                  <c:v>14.1</c:v>
                </c:pt>
                <c:pt idx="347">
                  <c:v>7.4</c:v>
                </c:pt>
                <c:pt idx="348">
                  <c:v>11.9</c:v>
                </c:pt>
                <c:pt idx="349">
                  <c:v>8.7</c:v>
                </c:pt>
                <c:pt idx="350">
                  <c:v>4.7</c:v>
                </c:pt>
                <c:pt idx="351">
                  <c:v>3.1</c:v>
                </c:pt>
                <c:pt idx="352">
                  <c:v>0.9</c:v>
                </c:pt>
                <c:pt idx="353">
                  <c:v>0.05</c:v>
                </c:pt>
                <c:pt idx="354">
                  <c:v>0.6</c:v>
                </c:pt>
                <c:pt idx="355">
                  <c:v>0.7</c:v>
                </c:pt>
                <c:pt idx="356">
                  <c:v>13.5</c:v>
                </c:pt>
                <c:pt idx="357">
                  <c:v>5.7</c:v>
                </c:pt>
                <c:pt idx="358">
                  <c:v>1.1</c:v>
                </c:pt>
                <c:pt idx="359">
                  <c:v>15.1</c:v>
                </c:pt>
                <c:pt idx="360">
                  <c:v>2.1</c:v>
                </c:pt>
                <c:pt idx="361">
                  <c:v>1.4</c:v>
                </c:pt>
                <c:pt idx="362">
                  <c:v>3.8</c:v>
                </c:pt>
                <c:pt idx="363">
                  <c:v>0.4</c:v>
                </c:pt>
                <c:pt idx="364">
                  <c:v>0.5</c:v>
                </c:pt>
              </c:numCache>
            </c:numRef>
          </c:val>
        </c:ser>
        <c:axId val="23478383"/>
        <c:axId val="997885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Jahrestabelle!$E$5:$E$368</c:f>
              <c:numCache>
                <c:ptCount val="364"/>
                <c:pt idx="0">
                  <c:v>1.8</c:v>
                </c:pt>
                <c:pt idx="1">
                  <c:v>0.9500000000000001</c:v>
                </c:pt>
                <c:pt idx="2">
                  <c:v>2.0333333333333337</c:v>
                </c:pt>
                <c:pt idx="3">
                  <c:v>1.725</c:v>
                </c:pt>
                <c:pt idx="4">
                  <c:v>1.4</c:v>
                </c:pt>
                <c:pt idx="5">
                  <c:v>2.316666666666667</c:v>
                </c:pt>
                <c:pt idx="6">
                  <c:v>2.3000000000000003</c:v>
                </c:pt>
                <c:pt idx="7">
                  <c:v>2.35</c:v>
                </c:pt>
                <c:pt idx="8">
                  <c:v>3.933333333333334</c:v>
                </c:pt>
                <c:pt idx="9">
                  <c:v>5.42</c:v>
                </c:pt>
                <c:pt idx="10">
                  <c:v>6.754545454545456</c:v>
                </c:pt>
                <c:pt idx="11">
                  <c:v>7.733333333333334</c:v>
                </c:pt>
                <c:pt idx="12">
                  <c:v>7.307692307692308</c:v>
                </c:pt>
                <c:pt idx="13">
                  <c:v>6.8571428571428585</c:v>
                </c:pt>
                <c:pt idx="14">
                  <c:v>7.686666666666667</c:v>
                </c:pt>
                <c:pt idx="15">
                  <c:v>7.5687500000000005</c:v>
                </c:pt>
                <c:pt idx="16">
                  <c:v>7.882352941176471</c:v>
                </c:pt>
                <c:pt idx="17">
                  <c:v>7.51111111111111</c:v>
                </c:pt>
                <c:pt idx="18">
                  <c:v>7.257894736842104</c:v>
                </c:pt>
                <c:pt idx="19">
                  <c:v>7.709999999999999</c:v>
                </c:pt>
                <c:pt idx="20">
                  <c:v>7.614285714285713</c:v>
                </c:pt>
                <c:pt idx="21">
                  <c:v>7.518181818181817</c:v>
                </c:pt>
                <c:pt idx="22">
                  <c:v>7.291304347826086</c:v>
                </c:pt>
                <c:pt idx="23">
                  <c:v>7.120833333333333</c:v>
                </c:pt>
                <c:pt idx="24">
                  <c:v>7.903999999999999</c:v>
                </c:pt>
                <c:pt idx="25">
                  <c:v>8.538461538461537</c:v>
                </c:pt>
                <c:pt idx="26">
                  <c:v>8.34074074074074</c:v>
                </c:pt>
                <c:pt idx="27">
                  <c:v>8.307142857142855</c:v>
                </c:pt>
                <c:pt idx="28">
                  <c:v>8.934482758620689</c:v>
                </c:pt>
                <c:pt idx="29">
                  <c:v>9.59</c:v>
                </c:pt>
                <c:pt idx="30">
                  <c:v>10.183870967741935</c:v>
                </c:pt>
                <c:pt idx="31">
                  <c:v>10.13125</c:v>
                </c:pt>
                <c:pt idx="32">
                  <c:v>10.242424242424242</c:v>
                </c:pt>
                <c:pt idx="33">
                  <c:v>10.529411764705882</c:v>
                </c:pt>
                <c:pt idx="34">
                  <c:v>10.277142857142858</c:v>
                </c:pt>
                <c:pt idx="35">
                  <c:v>10.18611111111111</c:v>
                </c:pt>
                <c:pt idx="36">
                  <c:v>10.518918918918919</c:v>
                </c:pt>
                <c:pt idx="37">
                  <c:v>10.318421052631578</c:v>
                </c:pt>
                <c:pt idx="38">
                  <c:v>10.297435897435896</c:v>
                </c:pt>
                <c:pt idx="39">
                  <c:v>10.0975</c:v>
                </c:pt>
                <c:pt idx="40">
                  <c:v>9.902439024390244</c:v>
                </c:pt>
                <c:pt idx="41">
                  <c:v>9.930952380952382</c:v>
                </c:pt>
                <c:pt idx="42">
                  <c:v>10.090697674418605</c:v>
                </c:pt>
                <c:pt idx="43">
                  <c:v>9.925</c:v>
                </c:pt>
                <c:pt idx="44">
                  <c:v>10.222222222222223</c:v>
                </c:pt>
                <c:pt idx="45">
                  <c:v>10.243478260869566</c:v>
                </c:pt>
                <c:pt idx="46">
                  <c:v>10.108510638297872</c:v>
                </c:pt>
                <c:pt idx="47">
                  <c:v>9.989583333333334</c:v>
                </c:pt>
                <c:pt idx="48">
                  <c:v>10.106122448979592</c:v>
                </c:pt>
                <c:pt idx="49">
                  <c:v>10.154</c:v>
                </c:pt>
                <c:pt idx="50">
                  <c:v>10.050980392156863</c:v>
                </c:pt>
                <c:pt idx="51">
                  <c:v>10.028846153846153</c:v>
                </c:pt>
                <c:pt idx="52">
                  <c:v>9.888679245283019</c:v>
                </c:pt>
                <c:pt idx="53">
                  <c:v>9.862962962962964</c:v>
                </c:pt>
                <c:pt idx="54">
                  <c:v>9.905454545454546</c:v>
                </c:pt>
                <c:pt idx="55">
                  <c:v>10.00357142857143</c:v>
                </c:pt>
                <c:pt idx="56">
                  <c:v>9.980701754385967</c:v>
                </c:pt>
                <c:pt idx="57">
                  <c:v>9.896551724137932</c:v>
                </c:pt>
                <c:pt idx="58">
                  <c:v>9.840677966101698</c:v>
                </c:pt>
                <c:pt idx="59">
                  <c:v>9.881666666666668</c:v>
                </c:pt>
                <c:pt idx="60">
                  <c:v>9.839344262295082</c:v>
                </c:pt>
                <c:pt idx="61">
                  <c:v>10.269354838709678</c:v>
                </c:pt>
                <c:pt idx="62">
                  <c:v>10.40952380952381</c:v>
                </c:pt>
                <c:pt idx="63">
                  <c:v>10.281250000000002</c:v>
                </c:pt>
                <c:pt idx="64">
                  <c:v>10.152307692307694</c:v>
                </c:pt>
                <c:pt idx="65">
                  <c:v>10.57878787878788</c:v>
                </c:pt>
                <c:pt idx="66">
                  <c:v>10.595522388059702</c:v>
                </c:pt>
                <c:pt idx="67">
                  <c:v>10.632352941176473</c:v>
                </c:pt>
                <c:pt idx="68">
                  <c:v>10.556521739130437</c:v>
                </c:pt>
                <c:pt idx="69">
                  <c:v>10.667142857142858</c:v>
                </c:pt>
                <c:pt idx="70">
                  <c:v>10.547887323943664</c:v>
                </c:pt>
                <c:pt idx="71">
                  <c:v>10.858333333333334</c:v>
                </c:pt>
                <c:pt idx="72">
                  <c:v>11.013698630136988</c:v>
                </c:pt>
                <c:pt idx="73">
                  <c:v>10.986486486486488</c:v>
                </c:pt>
                <c:pt idx="74">
                  <c:v>10.969333333333335</c:v>
                </c:pt>
                <c:pt idx="75">
                  <c:v>11.219736842105265</c:v>
                </c:pt>
                <c:pt idx="76">
                  <c:v>11.523376623376626</c:v>
                </c:pt>
                <c:pt idx="77">
                  <c:v>11.925641025641028</c:v>
                </c:pt>
                <c:pt idx="78">
                  <c:v>12.418987341772153</c:v>
                </c:pt>
                <c:pt idx="79">
                  <c:v>12.915000000000001</c:v>
                </c:pt>
                <c:pt idx="80">
                  <c:v>13.077777777777778</c:v>
                </c:pt>
                <c:pt idx="81">
                  <c:v>13.00609756097561</c:v>
                </c:pt>
                <c:pt idx="82">
                  <c:v>13.23975903614458</c:v>
                </c:pt>
                <c:pt idx="83">
                  <c:v>13.189285714285715</c:v>
                </c:pt>
                <c:pt idx="84">
                  <c:v>13.101176470588237</c:v>
                </c:pt>
                <c:pt idx="85">
                  <c:v>13.251162790697675</c:v>
                </c:pt>
                <c:pt idx="86">
                  <c:v>13.280459770114943</c:v>
                </c:pt>
                <c:pt idx="87">
                  <c:v>13.386363636363637</c:v>
                </c:pt>
                <c:pt idx="88">
                  <c:v>13.66629213483146</c:v>
                </c:pt>
                <c:pt idx="89">
                  <c:v>14.108888888888888</c:v>
                </c:pt>
                <c:pt idx="90">
                  <c:v>14.431868131868132</c:v>
                </c:pt>
                <c:pt idx="91">
                  <c:v>14.858695652173912</c:v>
                </c:pt>
                <c:pt idx="92">
                  <c:v>15.236559139784946</c:v>
                </c:pt>
                <c:pt idx="93">
                  <c:v>15.402127659574468</c:v>
                </c:pt>
                <c:pt idx="94">
                  <c:v>15.407368421052633</c:v>
                </c:pt>
                <c:pt idx="95">
                  <c:v>15.662500000000001</c:v>
                </c:pt>
                <c:pt idx="96">
                  <c:v>15.949484536082476</c:v>
                </c:pt>
                <c:pt idx="97">
                  <c:v>16.121428571428574</c:v>
                </c:pt>
                <c:pt idx="98">
                  <c:v>16.35959595959596</c:v>
                </c:pt>
                <c:pt idx="99">
                  <c:v>16.695000000000004</c:v>
                </c:pt>
                <c:pt idx="100">
                  <c:v>17.01386138613862</c:v>
                </c:pt>
                <c:pt idx="101">
                  <c:v>17.198039215686276</c:v>
                </c:pt>
                <c:pt idx="102">
                  <c:v>17.385436893203885</c:v>
                </c:pt>
                <c:pt idx="103">
                  <c:v>17.575000000000003</c:v>
                </c:pt>
                <c:pt idx="104">
                  <c:v>17.871428571428574</c:v>
                </c:pt>
                <c:pt idx="105">
                  <c:v>18.015094339622642</c:v>
                </c:pt>
                <c:pt idx="106">
                  <c:v>18.088785046728972</c:v>
                </c:pt>
                <c:pt idx="107">
                  <c:v>18.21481481481482</c:v>
                </c:pt>
                <c:pt idx="108">
                  <c:v>18.43119266055046</c:v>
                </c:pt>
                <c:pt idx="109">
                  <c:v>18.777272727272727</c:v>
                </c:pt>
                <c:pt idx="110">
                  <c:v>19.120720720720723</c:v>
                </c:pt>
                <c:pt idx="111">
                  <c:v>19.320535714285715</c:v>
                </c:pt>
                <c:pt idx="112">
                  <c:v>19.470796460176995</c:v>
                </c:pt>
                <c:pt idx="113">
                  <c:v>19.790350877192985</c:v>
                </c:pt>
                <c:pt idx="114">
                  <c:v>20.025217391304352</c:v>
                </c:pt>
                <c:pt idx="115">
                  <c:v>20.243103448275868</c:v>
                </c:pt>
                <c:pt idx="116">
                  <c:v>20.34358974358975</c:v>
                </c:pt>
                <c:pt idx="117">
                  <c:v>20.29237288135594</c:v>
                </c:pt>
                <c:pt idx="118">
                  <c:v>20.405882352941184</c:v>
                </c:pt>
                <c:pt idx="119">
                  <c:v>20.53250000000001</c:v>
                </c:pt>
                <c:pt idx="120">
                  <c:v>20.75867768595042</c:v>
                </c:pt>
                <c:pt idx="121">
                  <c:v>21.028688524590173</c:v>
                </c:pt>
                <c:pt idx="122">
                  <c:v>21.04065040650407</c:v>
                </c:pt>
                <c:pt idx="123">
                  <c:v>21.15887096774194</c:v>
                </c:pt>
                <c:pt idx="124">
                  <c:v>21.116800000000005</c:v>
                </c:pt>
                <c:pt idx="125">
                  <c:v>21.015873015873023</c:v>
                </c:pt>
                <c:pt idx="126">
                  <c:v>21.226771653543317</c:v>
                </c:pt>
                <c:pt idx="127">
                  <c:v>21.307812500000008</c:v>
                </c:pt>
                <c:pt idx="128">
                  <c:v>21.486046511627915</c:v>
                </c:pt>
                <c:pt idx="129">
                  <c:v>21.704615384615394</c:v>
                </c:pt>
                <c:pt idx="130">
                  <c:v>21.693129770992375</c:v>
                </c:pt>
                <c:pt idx="131">
                  <c:v>21.89621212121213</c:v>
                </c:pt>
                <c:pt idx="132">
                  <c:v>22.084210526315797</c:v>
                </c:pt>
                <c:pt idx="133">
                  <c:v>22.204477611940305</c:v>
                </c:pt>
                <c:pt idx="134">
                  <c:v>22.159259259259265</c:v>
                </c:pt>
                <c:pt idx="135">
                  <c:v>22.232352941176476</c:v>
                </c:pt>
                <c:pt idx="136">
                  <c:v>22.28540145985402</c:v>
                </c:pt>
                <c:pt idx="137">
                  <c:v>22.46739130434783</c:v>
                </c:pt>
                <c:pt idx="138">
                  <c:v>22.64100719424461</c:v>
                </c:pt>
                <c:pt idx="139">
                  <c:v>22.797642857142865</c:v>
                </c:pt>
                <c:pt idx="140">
                  <c:v>22.965035460992915</c:v>
                </c:pt>
                <c:pt idx="141">
                  <c:v>23.119190140845078</c:v>
                </c:pt>
                <c:pt idx="142">
                  <c:v>23.363461538461546</c:v>
                </c:pt>
                <c:pt idx="143">
                  <c:v>23.617881944444452</c:v>
                </c:pt>
                <c:pt idx="144">
                  <c:v>23.80258620689656</c:v>
                </c:pt>
                <c:pt idx="145">
                  <c:v>23.879965753424667</c:v>
                </c:pt>
                <c:pt idx="146">
                  <c:v>23.905272108843544</c:v>
                </c:pt>
                <c:pt idx="147">
                  <c:v>23.906587837837844</c:v>
                </c:pt>
                <c:pt idx="148">
                  <c:v>24.168288590604035</c:v>
                </c:pt>
                <c:pt idx="149">
                  <c:v>24.365166666666674</c:v>
                </c:pt>
                <c:pt idx="150">
                  <c:v>24.517715231788088</c:v>
                </c:pt>
                <c:pt idx="151">
                  <c:v>24.711677631578954</c:v>
                </c:pt>
                <c:pt idx="152">
                  <c:v>24.96127450980393</c:v>
                </c:pt>
                <c:pt idx="153">
                  <c:v>24.970616883116893</c:v>
                </c:pt>
                <c:pt idx="154">
                  <c:v>24.989516129032268</c:v>
                </c:pt>
                <c:pt idx="155">
                  <c:v>25.004326923076935</c:v>
                </c:pt>
                <c:pt idx="156">
                  <c:v>24.96671974522294</c:v>
                </c:pt>
                <c:pt idx="157">
                  <c:v>24.95553797468355</c:v>
                </c:pt>
                <c:pt idx="158">
                  <c:v>25.058333333333344</c:v>
                </c:pt>
                <c:pt idx="159">
                  <c:v>25.109218750000007</c:v>
                </c:pt>
                <c:pt idx="160">
                  <c:v>25.14394409937889</c:v>
                </c:pt>
                <c:pt idx="161">
                  <c:v>25.10416666666667</c:v>
                </c:pt>
                <c:pt idx="162">
                  <c:v>25.190644171779145</c:v>
                </c:pt>
                <c:pt idx="163">
                  <c:v>25.4297256097561</c:v>
                </c:pt>
                <c:pt idx="164">
                  <c:v>25.419242424242427</c:v>
                </c:pt>
                <c:pt idx="165">
                  <c:v>25.355271084337353</c:v>
                </c:pt>
                <c:pt idx="166">
                  <c:v>25.360928143712577</c:v>
                </c:pt>
                <c:pt idx="167">
                  <c:v>25.52485119047619</c:v>
                </c:pt>
                <c:pt idx="168">
                  <c:v>25.63890532544379</c:v>
                </c:pt>
                <c:pt idx="169">
                  <c:v>25.754964705882355</c:v>
                </c:pt>
                <c:pt idx="170">
                  <c:v>25.865754385964912</c:v>
                </c:pt>
                <c:pt idx="171">
                  <c:v>25.936883720930233</c:v>
                </c:pt>
                <c:pt idx="172">
                  <c:v>26.00256647398844</c:v>
                </c:pt>
                <c:pt idx="173">
                  <c:v>26.161172413793107</c:v>
                </c:pt>
                <c:pt idx="174">
                  <c:v>26.37682285714286</c:v>
                </c:pt>
                <c:pt idx="175">
                  <c:v>26.546840909090914</c:v>
                </c:pt>
                <c:pt idx="176">
                  <c:v>26.642621468926556</c:v>
                </c:pt>
                <c:pt idx="177">
                  <c:v>26.675528089887642</c:v>
                </c:pt>
                <c:pt idx="178">
                  <c:v>26.68907262569833</c:v>
                </c:pt>
                <c:pt idx="179">
                  <c:v>26.757466666666673</c:v>
                </c:pt>
                <c:pt idx="180">
                  <c:v>26.849966850828736</c:v>
                </c:pt>
                <c:pt idx="181">
                  <c:v>26.996945054945062</c:v>
                </c:pt>
                <c:pt idx="182">
                  <c:v>27.133027322404377</c:v>
                </c:pt>
                <c:pt idx="183">
                  <c:v>27.162195652173917</c:v>
                </c:pt>
                <c:pt idx="184">
                  <c:v>27.27537297297298</c:v>
                </c:pt>
                <c:pt idx="185">
                  <c:v>27.419053763440868</c:v>
                </c:pt>
                <c:pt idx="186">
                  <c:v>27.518951871657762</c:v>
                </c:pt>
                <c:pt idx="187">
                  <c:v>27.607148936170223</c:v>
                </c:pt>
                <c:pt idx="188">
                  <c:v>27.61557671957673</c:v>
                </c:pt>
                <c:pt idx="189">
                  <c:v>27.604968421052643</c:v>
                </c:pt>
                <c:pt idx="190">
                  <c:v>27.547350785340328</c:v>
                </c:pt>
                <c:pt idx="191">
                  <c:v>27.572625000000013</c:v>
                </c:pt>
                <c:pt idx="192">
                  <c:v>27.528207253886023</c:v>
                </c:pt>
                <c:pt idx="193">
                  <c:v>27.662597938144344</c:v>
                </c:pt>
                <c:pt idx="194">
                  <c:v>27.742276923076936</c:v>
                </c:pt>
                <c:pt idx="195">
                  <c:v>27.858387755102054</c:v>
                </c:pt>
                <c:pt idx="196">
                  <c:v>27.996670050761434</c:v>
                </c:pt>
                <c:pt idx="197">
                  <c:v>28.035070707070723</c:v>
                </c:pt>
                <c:pt idx="198">
                  <c:v>27.984643216080418</c:v>
                </c:pt>
                <c:pt idx="199">
                  <c:v>27.993720000000017</c:v>
                </c:pt>
                <c:pt idx="200">
                  <c:v>28.01464676616917</c:v>
                </c:pt>
                <c:pt idx="201">
                  <c:v>28.092297029702983</c:v>
                </c:pt>
                <c:pt idx="202">
                  <c:v>28.134699507389175</c:v>
                </c:pt>
                <c:pt idx="203">
                  <c:v>28.086490196078447</c:v>
                </c:pt>
                <c:pt idx="204">
                  <c:v>28.121190243902454</c:v>
                </c:pt>
                <c:pt idx="205">
                  <c:v>28.182737864077684</c:v>
                </c:pt>
                <c:pt idx="206">
                  <c:v>28.304077294686007</c:v>
                </c:pt>
                <c:pt idx="207">
                  <c:v>28.38338461538463</c:v>
                </c:pt>
                <c:pt idx="208">
                  <c:v>28.486813397129204</c:v>
                </c:pt>
                <c:pt idx="209">
                  <c:v>28.55925714285716</c:v>
                </c:pt>
                <c:pt idx="210">
                  <c:v>28.626748815165893</c:v>
                </c:pt>
                <c:pt idx="211">
                  <c:v>28.717660377358506</c:v>
                </c:pt>
                <c:pt idx="212">
                  <c:v>28.754197183098604</c:v>
                </c:pt>
                <c:pt idx="213">
                  <c:v>28.696000000000016</c:v>
                </c:pt>
                <c:pt idx="214">
                  <c:v>28.759739534883735</c:v>
                </c:pt>
                <c:pt idx="215">
                  <c:v>28.843259259259273</c:v>
                </c:pt>
                <c:pt idx="216">
                  <c:v>28.96471889400923</c:v>
                </c:pt>
                <c:pt idx="217">
                  <c:v>29.079100917431205</c:v>
                </c:pt>
                <c:pt idx="218">
                  <c:v>29.14221004566211</c:v>
                </c:pt>
                <c:pt idx="219">
                  <c:v>29.062927272727283</c:v>
                </c:pt>
                <c:pt idx="220">
                  <c:v>29.032325791855214</c:v>
                </c:pt>
                <c:pt idx="221">
                  <c:v>29.079027027027035</c:v>
                </c:pt>
                <c:pt idx="222">
                  <c:v>29.04324663677131</c:v>
                </c:pt>
                <c:pt idx="223">
                  <c:v>28.98055357142858</c:v>
                </c:pt>
                <c:pt idx="224">
                  <c:v>28.996195555555566</c:v>
                </c:pt>
                <c:pt idx="225">
                  <c:v>29.068778761061953</c:v>
                </c:pt>
                <c:pt idx="226">
                  <c:v>29.183453744493402</c:v>
                </c:pt>
                <c:pt idx="227">
                  <c:v>29.255456140350887</c:v>
                </c:pt>
                <c:pt idx="228">
                  <c:v>29.336436681222718</c:v>
                </c:pt>
                <c:pt idx="229">
                  <c:v>29.423669565217402</c:v>
                </c:pt>
                <c:pt idx="230">
                  <c:v>29.52486580086581</c:v>
                </c:pt>
                <c:pt idx="231">
                  <c:v>29.531655172413807</c:v>
                </c:pt>
                <c:pt idx="232">
                  <c:v>29.576583690987135</c:v>
                </c:pt>
                <c:pt idx="233">
                  <c:v>29.660017094017107</c:v>
                </c:pt>
                <c:pt idx="234">
                  <c:v>29.761463829787246</c:v>
                </c:pt>
                <c:pt idx="235">
                  <c:v>29.86120338983052</c:v>
                </c:pt>
                <c:pt idx="236">
                  <c:v>29.79174683544305</c:v>
                </c:pt>
                <c:pt idx="237">
                  <c:v>29.86110924369749</c:v>
                </c:pt>
                <c:pt idx="238">
                  <c:v>29.91273640167365</c:v>
                </c:pt>
                <c:pt idx="239">
                  <c:v>29.906850000000013</c:v>
                </c:pt>
                <c:pt idx="240">
                  <c:v>29.960348547717857</c:v>
                </c:pt>
                <c:pt idx="241">
                  <c:v>29.94233057851241</c:v>
                </c:pt>
                <c:pt idx="242">
                  <c:v>30.03639506172841</c:v>
                </c:pt>
                <c:pt idx="243">
                  <c:v>29.976819672131164</c:v>
                </c:pt>
                <c:pt idx="244">
                  <c:v>29.97446530612246</c:v>
                </c:pt>
                <c:pt idx="245">
                  <c:v>29.972130081300826</c:v>
                </c:pt>
                <c:pt idx="246">
                  <c:v>29.936615384615397</c:v>
                </c:pt>
                <c:pt idx="247">
                  <c:v>29.925983870967755</c:v>
                </c:pt>
                <c:pt idx="248">
                  <c:v>29.87848995983937</c:v>
                </c:pt>
                <c:pt idx="249">
                  <c:v>29.939776000000013</c:v>
                </c:pt>
                <c:pt idx="250">
                  <c:v>30.018900398406387</c:v>
                </c:pt>
                <c:pt idx="251">
                  <c:v>30.059698412698427</c:v>
                </c:pt>
                <c:pt idx="252">
                  <c:v>29.992664031620567</c:v>
                </c:pt>
                <c:pt idx="253">
                  <c:v>30.009500000000017</c:v>
                </c:pt>
                <c:pt idx="254">
                  <c:v>30.017305882352957</c:v>
                </c:pt>
                <c:pt idx="255">
                  <c:v>29.984425781250017</c:v>
                </c:pt>
                <c:pt idx="256">
                  <c:v>29.944797665369666</c:v>
                </c:pt>
                <c:pt idx="257">
                  <c:v>29.853151162790716</c:v>
                </c:pt>
                <c:pt idx="258">
                  <c:v>29.77032046332048</c:v>
                </c:pt>
                <c:pt idx="259">
                  <c:v>29.84389615384617</c:v>
                </c:pt>
                <c:pt idx="260">
                  <c:v>29.90503065134101</c:v>
                </c:pt>
                <c:pt idx="261">
                  <c:v>29.93478244274811</c:v>
                </c:pt>
                <c:pt idx="262">
                  <c:v>29.945676806083668</c:v>
                </c:pt>
                <c:pt idx="263">
                  <c:v>29.98338257575759</c:v>
                </c:pt>
                <c:pt idx="264">
                  <c:v>30.034766037735864</c:v>
                </c:pt>
                <c:pt idx="265">
                  <c:v>29.951552631578963</c:v>
                </c:pt>
                <c:pt idx="266">
                  <c:v>29.932632958801513</c:v>
                </c:pt>
                <c:pt idx="267">
                  <c:v>29.94370522388061</c:v>
                </c:pt>
                <c:pt idx="268">
                  <c:v>30.00227881040893</c:v>
                </c:pt>
                <c:pt idx="269">
                  <c:v>30.05152962962964</c:v>
                </c:pt>
                <c:pt idx="270">
                  <c:v>29.989346863468647</c:v>
                </c:pt>
                <c:pt idx="271">
                  <c:v>29.91879779411766</c:v>
                </c:pt>
                <c:pt idx="272">
                  <c:v>29.834479853479863</c:v>
                </c:pt>
                <c:pt idx="273">
                  <c:v>29.758076642335777</c:v>
                </c:pt>
                <c:pt idx="274">
                  <c:v>29.67532000000001</c:v>
                </c:pt>
                <c:pt idx="275">
                  <c:v>29.597873188405806</c:v>
                </c:pt>
                <c:pt idx="276">
                  <c:v>29.61015523465705</c:v>
                </c:pt>
                <c:pt idx="277">
                  <c:v>29.525586330935262</c:v>
                </c:pt>
                <c:pt idx="278">
                  <c:v>29.4437741935484</c:v>
                </c:pt>
                <c:pt idx="279">
                  <c:v>29.3846892857143</c:v>
                </c:pt>
                <c:pt idx="280">
                  <c:v>29.362679715302505</c:v>
                </c:pt>
                <c:pt idx="281">
                  <c:v>29.412812056737604</c:v>
                </c:pt>
                <c:pt idx="282">
                  <c:v>29.33608833922263</c:v>
                </c:pt>
                <c:pt idx="283">
                  <c:v>29.253214788732407</c:v>
                </c:pt>
                <c:pt idx="284">
                  <c:v>29.240396491228086</c:v>
                </c:pt>
                <c:pt idx="285">
                  <c:v>29.205989510489523</c:v>
                </c:pt>
                <c:pt idx="286">
                  <c:v>29.223041811846706</c:v>
                </c:pt>
                <c:pt idx="287">
                  <c:v>29.26705902777779</c:v>
                </c:pt>
                <c:pt idx="288">
                  <c:v>29.21734602076126</c:v>
                </c:pt>
                <c:pt idx="289">
                  <c:v>29.187631034482774</c:v>
                </c:pt>
                <c:pt idx="290">
                  <c:v>29.1900790378007</c:v>
                </c:pt>
                <c:pt idx="291">
                  <c:v>29.129154109589052</c:v>
                </c:pt>
                <c:pt idx="292">
                  <c:v>29.158406143344724</c:v>
                </c:pt>
                <c:pt idx="293">
                  <c:v>29.1517448979592</c:v>
                </c:pt>
                <c:pt idx="294">
                  <c:v>29.07801016949154</c:v>
                </c:pt>
                <c:pt idx="295">
                  <c:v>29.032814189189207</c:v>
                </c:pt>
                <c:pt idx="296">
                  <c:v>28.97142424242426</c:v>
                </c:pt>
                <c:pt idx="297">
                  <c:v>28.925882550335583</c:v>
                </c:pt>
                <c:pt idx="298">
                  <c:v>28.841849498327772</c:v>
                </c:pt>
                <c:pt idx="299">
                  <c:v>28.76071000000001</c:v>
                </c:pt>
                <c:pt idx="300">
                  <c:v>28.732269102990045</c:v>
                </c:pt>
                <c:pt idx="301">
                  <c:v>28.64805629139074</c:v>
                </c:pt>
                <c:pt idx="302">
                  <c:v>28.633376237623775</c:v>
                </c:pt>
                <c:pt idx="303">
                  <c:v>28.569779605263168</c:v>
                </c:pt>
                <c:pt idx="304">
                  <c:v>28.50758360655739</c:v>
                </c:pt>
                <c:pt idx="305">
                  <c:v>28.444160130718966</c:v>
                </c:pt>
                <c:pt idx="306">
                  <c:v>28.430661237785028</c:v>
                </c:pt>
                <c:pt idx="307">
                  <c:v>28.353288961038974</c:v>
                </c:pt>
                <c:pt idx="308">
                  <c:v>28.272533980582534</c:v>
                </c:pt>
                <c:pt idx="309">
                  <c:v>28.207783870967756</c:v>
                </c:pt>
                <c:pt idx="310">
                  <c:v>28.127694533762067</c:v>
                </c:pt>
                <c:pt idx="311">
                  <c:v>28.109016025641033</c:v>
                </c:pt>
                <c:pt idx="312">
                  <c:v>28.021447284345058</c:v>
                </c:pt>
                <c:pt idx="313">
                  <c:v>27.939213375796193</c:v>
                </c:pt>
                <c:pt idx="314">
                  <c:v>27.87623174603176</c:v>
                </c:pt>
                <c:pt idx="315">
                  <c:v>27.79339556962027</c:v>
                </c:pt>
                <c:pt idx="316">
                  <c:v>27.72717034700317</c:v>
                </c:pt>
                <c:pt idx="317">
                  <c:v>27.64909748427674</c:v>
                </c:pt>
                <c:pt idx="318">
                  <c:v>27.574021943573683</c:v>
                </c:pt>
                <c:pt idx="319">
                  <c:v>27.491696875000013</c:v>
                </c:pt>
                <c:pt idx="320">
                  <c:v>27.420071651090357</c:v>
                </c:pt>
                <c:pt idx="321">
                  <c:v>27.35758695652175</c:v>
                </c:pt>
                <c:pt idx="322">
                  <c:v>27.31344582043345</c:v>
                </c:pt>
                <c:pt idx="323">
                  <c:v>27.285626543209887</c:v>
                </c:pt>
                <c:pt idx="324">
                  <c:v>27.250901538461548</c:v>
                </c:pt>
                <c:pt idx="325">
                  <c:v>27.200131901840503</c:v>
                </c:pt>
                <c:pt idx="326">
                  <c:v>27.118174311926616</c:v>
                </c:pt>
                <c:pt idx="327">
                  <c:v>27.043118902439037</c:v>
                </c:pt>
                <c:pt idx="328">
                  <c:v>26.973382978723418</c:v>
                </c:pt>
                <c:pt idx="329">
                  <c:v>26.90528181818183</c:v>
                </c:pt>
                <c:pt idx="330">
                  <c:v>26.83390634441089</c:v>
                </c:pt>
                <c:pt idx="331">
                  <c:v>26.758503012048205</c:v>
                </c:pt>
                <c:pt idx="332">
                  <c:v>26.691960960960973</c:v>
                </c:pt>
                <c:pt idx="333">
                  <c:v>26.636296407185643</c:v>
                </c:pt>
                <c:pt idx="334">
                  <c:v>26.570217910447774</c:v>
                </c:pt>
                <c:pt idx="335">
                  <c:v>26.50959226190478</c:v>
                </c:pt>
                <c:pt idx="336">
                  <c:v>26.449326409495566</c:v>
                </c:pt>
                <c:pt idx="337">
                  <c:v>26.379062130177534</c:v>
                </c:pt>
                <c:pt idx="338">
                  <c:v>26.305377581120965</c:v>
                </c:pt>
                <c:pt idx="339">
                  <c:v>26.236538235294137</c:v>
                </c:pt>
                <c:pt idx="340">
                  <c:v>26.182765395894446</c:v>
                </c:pt>
                <c:pt idx="341">
                  <c:v>26.10825438596493</c:v>
                </c:pt>
                <c:pt idx="342">
                  <c:v>26.05516909620993</c:v>
                </c:pt>
                <c:pt idx="343">
                  <c:v>25.984369186046532</c:v>
                </c:pt>
                <c:pt idx="344">
                  <c:v>25.91426956521741</c:v>
                </c:pt>
                <c:pt idx="345">
                  <c:v>25.841973988439324</c:v>
                </c:pt>
                <c:pt idx="346">
                  <c:v>25.808135446685895</c:v>
                </c:pt>
                <c:pt idx="347">
                  <c:v>25.755238505747144</c:v>
                </c:pt>
                <c:pt idx="348">
                  <c:v>25.71553868194844</c:v>
                </c:pt>
                <c:pt idx="349">
                  <c:v>25.666922857142875</c:v>
                </c:pt>
                <c:pt idx="350">
                  <c:v>25.607188034188052</c:v>
                </c:pt>
                <c:pt idx="351">
                  <c:v>25.543247159090928</c:v>
                </c:pt>
                <c:pt idx="352">
                  <c:v>25.47343626062325</c:v>
                </c:pt>
                <c:pt idx="353">
                  <c:v>25.401618644067813</c:v>
                </c:pt>
                <c:pt idx="354">
                  <c:v>25.33175492957748</c:v>
                </c:pt>
                <c:pt idx="355">
                  <c:v>25.262564606741595</c:v>
                </c:pt>
                <c:pt idx="356">
                  <c:v>25.22961624649862</c:v>
                </c:pt>
                <c:pt idx="357">
                  <c:v>25.175064245810077</c:v>
                </c:pt>
                <c:pt idx="358">
                  <c:v>25.108002785515342</c:v>
                </c:pt>
                <c:pt idx="359">
                  <c:v>25.080202777777803</c:v>
                </c:pt>
                <c:pt idx="360">
                  <c:v>25.016545706371215</c:v>
                </c:pt>
                <c:pt idx="361">
                  <c:v>24.951306629834278</c:v>
                </c:pt>
                <c:pt idx="362">
                  <c:v>24.893038567493136</c:v>
                </c:pt>
                <c:pt idx="363">
                  <c:v>24.82575000000002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Jahrestabelle!$B$5:$B$369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Jahrestabelle!$F$5:$F$368</c:f>
              <c:numCache>
                <c:ptCount val="36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</c:numCache>
            </c:numRef>
          </c:val>
          <c:smooth val="0"/>
        </c:ser>
        <c:axId val="23478383"/>
        <c:axId val="9978856"/>
      </c:lineChart>
      <c:dateAx>
        <c:axId val="23478383"/>
        <c:scaling>
          <c:orientation val="minMax"/>
          <c:max val="40178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8856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9978856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8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Gesamter Energieertrag des Jahres 2009: 9037 kWh
 (Jahresziel: 8400kWh)</a:t>
            </a:r>
          </a:p>
        </c:rich>
      </c:tx>
      <c:layout>
        <c:manualLayout>
          <c:xMode val="factor"/>
          <c:yMode val="factor"/>
          <c:x val="-0.008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875"/>
          <c:w val="0.9832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Jahrestabelle!$B$5:$B$369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Jahrestabelle!$D$5:$D$369</c:f>
              <c:numCache>
                <c:ptCount val="365"/>
                <c:pt idx="0">
                  <c:v>1.8</c:v>
                </c:pt>
                <c:pt idx="1">
                  <c:v>1.9000000000000001</c:v>
                </c:pt>
                <c:pt idx="2">
                  <c:v>6.1000000000000005</c:v>
                </c:pt>
                <c:pt idx="3">
                  <c:v>6.9</c:v>
                </c:pt>
                <c:pt idx="4">
                  <c:v>7</c:v>
                </c:pt>
                <c:pt idx="5">
                  <c:v>13.9</c:v>
                </c:pt>
                <c:pt idx="6">
                  <c:v>16.1</c:v>
                </c:pt>
                <c:pt idx="7">
                  <c:v>18.8</c:v>
                </c:pt>
                <c:pt idx="8">
                  <c:v>35.400000000000006</c:v>
                </c:pt>
                <c:pt idx="9">
                  <c:v>54.2</c:v>
                </c:pt>
                <c:pt idx="10">
                  <c:v>74.30000000000001</c:v>
                </c:pt>
                <c:pt idx="11">
                  <c:v>92.80000000000001</c:v>
                </c:pt>
                <c:pt idx="12">
                  <c:v>95.00000000000001</c:v>
                </c:pt>
                <c:pt idx="13">
                  <c:v>96.00000000000001</c:v>
                </c:pt>
                <c:pt idx="14">
                  <c:v>115.30000000000001</c:v>
                </c:pt>
                <c:pt idx="15">
                  <c:v>121.10000000000001</c:v>
                </c:pt>
                <c:pt idx="16">
                  <c:v>134</c:v>
                </c:pt>
                <c:pt idx="17">
                  <c:v>135.2</c:v>
                </c:pt>
                <c:pt idx="18">
                  <c:v>137.89999999999998</c:v>
                </c:pt>
                <c:pt idx="19">
                  <c:v>154.2</c:v>
                </c:pt>
                <c:pt idx="20">
                  <c:v>159.89999999999998</c:v>
                </c:pt>
                <c:pt idx="21">
                  <c:v>165.39999999999998</c:v>
                </c:pt>
                <c:pt idx="22">
                  <c:v>167.7</c:v>
                </c:pt>
                <c:pt idx="23">
                  <c:v>170.89999999999998</c:v>
                </c:pt>
                <c:pt idx="24">
                  <c:v>197.59999999999997</c:v>
                </c:pt>
                <c:pt idx="25">
                  <c:v>221.99999999999997</c:v>
                </c:pt>
                <c:pt idx="26">
                  <c:v>225.19999999999996</c:v>
                </c:pt>
                <c:pt idx="27">
                  <c:v>232.59999999999997</c:v>
                </c:pt>
                <c:pt idx="28">
                  <c:v>259.09999999999997</c:v>
                </c:pt>
                <c:pt idx="29">
                  <c:v>287.7</c:v>
                </c:pt>
                <c:pt idx="30">
                  <c:v>315.7</c:v>
                </c:pt>
                <c:pt idx="31">
                  <c:v>324.2</c:v>
                </c:pt>
                <c:pt idx="32">
                  <c:v>338</c:v>
                </c:pt>
                <c:pt idx="33">
                  <c:v>358</c:v>
                </c:pt>
                <c:pt idx="34">
                  <c:v>359.7</c:v>
                </c:pt>
                <c:pt idx="35">
                  <c:v>366.7</c:v>
                </c:pt>
                <c:pt idx="36">
                  <c:v>389.2</c:v>
                </c:pt>
                <c:pt idx="37">
                  <c:v>392.09999999999997</c:v>
                </c:pt>
                <c:pt idx="38">
                  <c:v>401.59999999999997</c:v>
                </c:pt>
                <c:pt idx="39">
                  <c:v>403.9</c:v>
                </c:pt>
                <c:pt idx="40">
                  <c:v>406</c:v>
                </c:pt>
                <c:pt idx="41">
                  <c:v>417.1</c:v>
                </c:pt>
                <c:pt idx="42">
                  <c:v>433.90000000000003</c:v>
                </c:pt>
                <c:pt idx="43">
                  <c:v>436.70000000000005</c:v>
                </c:pt>
                <c:pt idx="44">
                  <c:v>460.00000000000006</c:v>
                </c:pt>
                <c:pt idx="45">
                  <c:v>471.20000000000005</c:v>
                </c:pt>
                <c:pt idx="46">
                  <c:v>475.1</c:v>
                </c:pt>
                <c:pt idx="47">
                  <c:v>479.5</c:v>
                </c:pt>
                <c:pt idx="48">
                  <c:v>495.2</c:v>
                </c:pt>
                <c:pt idx="49">
                  <c:v>507.7</c:v>
                </c:pt>
                <c:pt idx="50">
                  <c:v>512.6</c:v>
                </c:pt>
                <c:pt idx="51">
                  <c:v>521.5</c:v>
                </c:pt>
                <c:pt idx="52">
                  <c:v>524.1</c:v>
                </c:pt>
                <c:pt idx="53">
                  <c:v>532.6</c:v>
                </c:pt>
                <c:pt idx="54">
                  <c:v>544.8000000000001</c:v>
                </c:pt>
                <c:pt idx="55">
                  <c:v>560.2</c:v>
                </c:pt>
                <c:pt idx="56">
                  <c:v>568.9000000000001</c:v>
                </c:pt>
                <c:pt idx="57">
                  <c:v>574.0000000000001</c:v>
                </c:pt>
                <c:pt idx="58">
                  <c:v>580.6000000000001</c:v>
                </c:pt>
                <c:pt idx="59">
                  <c:v>592.9000000000001</c:v>
                </c:pt>
                <c:pt idx="60">
                  <c:v>600.2</c:v>
                </c:pt>
                <c:pt idx="61">
                  <c:v>636.7</c:v>
                </c:pt>
                <c:pt idx="62">
                  <c:v>655.8000000000001</c:v>
                </c:pt>
                <c:pt idx="63">
                  <c:v>658.0000000000001</c:v>
                </c:pt>
                <c:pt idx="64">
                  <c:v>659.9000000000001</c:v>
                </c:pt>
                <c:pt idx="65">
                  <c:v>698.2</c:v>
                </c:pt>
                <c:pt idx="66">
                  <c:v>709.9000000000001</c:v>
                </c:pt>
                <c:pt idx="67">
                  <c:v>723.0000000000001</c:v>
                </c:pt>
                <c:pt idx="68">
                  <c:v>728.4000000000001</c:v>
                </c:pt>
                <c:pt idx="69">
                  <c:v>746.7</c:v>
                </c:pt>
                <c:pt idx="70">
                  <c:v>748.9000000000001</c:v>
                </c:pt>
                <c:pt idx="71">
                  <c:v>781.8000000000001</c:v>
                </c:pt>
                <c:pt idx="72">
                  <c:v>804.0000000000001</c:v>
                </c:pt>
                <c:pt idx="73">
                  <c:v>813.0000000000001</c:v>
                </c:pt>
                <c:pt idx="74">
                  <c:v>822.7000000000002</c:v>
                </c:pt>
                <c:pt idx="75">
                  <c:v>852.7000000000002</c:v>
                </c:pt>
                <c:pt idx="76">
                  <c:v>887.3000000000002</c:v>
                </c:pt>
                <c:pt idx="77">
                  <c:v>930.2000000000002</c:v>
                </c:pt>
                <c:pt idx="78">
                  <c:v>981.1000000000001</c:v>
                </c:pt>
                <c:pt idx="79">
                  <c:v>1033.2</c:v>
                </c:pt>
                <c:pt idx="80">
                  <c:v>1059.3</c:v>
                </c:pt>
                <c:pt idx="81">
                  <c:v>1066.5</c:v>
                </c:pt>
                <c:pt idx="82">
                  <c:v>1098.9</c:v>
                </c:pt>
                <c:pt idx="83">
                  <c:v>1107.9</c:v>
                </c:pt>
                <c:pt idx="84">
                  <c:v>1113.6000000000001</c:v>
                </c:pt>
                <c:pt idx="85">
                  <c:v>1139.6000000000001</c:v>
                </c:pt>
                <c:pt idx="86">
                  <c:v>1155.4</c:v>
                </c:pt>
                <c:pt idx="87">
                  <c:v>1178</c:v>
                </c:pt>
                <c:pt idx="88">
                  <c:v>1216.3</c:v>
                </c:pt>
                <c:pt idx="89">
                  <c:v>1269.8</c:v>
                </c:pt>
                <c:pt idx="90">
                  <c:v>1313.3</c:v>
                </c:pt>
                <c:pt idx="91">
                  <c:v>1367</c:v>
                </c:pt>
                <c:pt idx="92">
                  <c:v>1417</c:v>
                </c:pt>
                <c:pt idx="93">
                  <c:v>1447.8</c:v>
                </c:pt>
                <c:pt idx="94">
                  <c:v>1463.7</c:v>
                </c:pt>
                <c:pt idx="95">
                  <c:v>1503.6000000000001</c:v>
                </c:pt>
                <c:pt idx="96">
                  <c:v>1547.1000000000001</c:v>
                </c:pt>
                <c:pt idx="97">
                  <c:v>1579.9</c:v>
                </c:pt>
                <c:pt idx="98">
                  <c:v>1619.6000000000001</c:v>
                </c:pt>
                <c:pt idx="99">
                  <c:v>1669.5000000000002</c:v>
                </c:pt>
                <c:pt idx="100">
                  <c:v>1718.4000000000003</c:v>
                </c:pt>
                <c:pt idx="101">
                  <c:v>1754.2000000000003</c:v>
                </c:pt>
                <c:pt idx="102">
                  <c:v>1790.7000000000003</c:v>
                </c:pt>
                <c:pt idx="103">
                  <c:v>1827.8000000000002</c:v>
                </c:pt>
                <c:pt idx="104">
                  <c:v>1876.5000000000002</c:v>
                </c:pt>
                <c:pt idx="105">
                  <c:v>1909.6000000000001</c:v>
                </c:pt>
                <c:pt idx="106">
                  <c:v>1935.5000000000002</c:v>
                </c:pt>
                <c:pt idx="107">
                  <c:v>1967.2000000000003</c:v>
                </c:pt>
                <c:pt idx="108">
                  <c:v>2009.0000000000002</c:v>
                </c:pt>
                <c:pt idx="109">
                  <c:v>2065.5</c:v>
                </c:pt>
                <c:pt idx="110">
                  <c:v>2122.4</c:v>
                </c:pt>
                <c:pt idx="111">
                  <c:v>2163.9</c:v>
                </c:pt>
                <c:pt idx="112">
                  <c:v>2200.2000000000003</c:v>
                </c:pt>
                <c:pt idx="113">
                  <c:v>2256.1000000000004</c:v>
                </c:pt>
                <c:pt idx="114">
                  <c:v>2302.9000000000005</c:v>
                </c:pt>
                <c:pt idx="115">
                  <c:v>2348.2000000000007</c:v>
                </c:pt>
                <c:pt idx="116">
                  <c:v>2380.2000000000007</c:v>
                </c:pt>
                <c:pt idx="117">
                  <c:v>2394.500000000001</c:v>
                </c:pt>
                <c:pt idx="118">
                  <c:v>2428.300000000001</c:v>
                </c:pt>
                <c:pt idx="119">
                  <c:v>2463.900000000001</c:v>
                </c:pt>
                <c:pt idx="120">
                  <c:v>2511.800000000001</c:v>
                </c:pt>
                <c:pt idx="121">
                  <c:v>2565.500000000001</c:v>
                </c:pt>
                <c:pt idx="122">
                  <c:v>2588.000000000001</c:v>
                </c:pt>
                <c:pt idx="123">
                  <c:v>2623.7000000000007</c:v>
                </c:pt>
                <c:pt idx="124">
                  <c:v>2639.600000000001</c:v>
                </c:pt>
                <c:pt idx="125">
                  <c:v>2648.000000000001</c:v>
                </c:pt>
                <c:pt idx="126">
                  <c:v>2695.800000000001</c:v>
                </c:pt>
                <c:pt idx="127">
                  <c:v>2727.400000000001</c:v>
                </c:pt>
                <c:pt idx="128">
                  <c:v>2771.700000000001</c:v>
                </c:pt>
                <c:pt idx="129">
                  <c:v>2821.6000000000013</c:v>
                </c:pt>
                <c:pt idx="130">
                  <c:v>2841.800000000001</c:v>
                </c:pt>
                <c:pt idx="131">
                  <c:v>2890.300000000001</c:v>
                </c:pt>
                <c:pt idx="132">
                  <c:v>2937.200000000001</c:v>
                </c:pt>
                <c:pt idx="133">
                  <c:v>2975.400000000001</c:v>
                </c:pt>
                <c:pt idx="134">
                  <c:v>2991.500000000001</c:v>
                </c:pt>
                <c:pt idx="135">
                  <c:v>3023.600000000001</c:v>
                </c:pt>
                <c:pt idx="136">
                  <c:v>3053.100000000001</c:v>
                </c:pt>
                <c:pt idx="137">
                  <c:v>3100.500000000001</c:v>
                </c:pt>
                <c:pt idx="138">
                  <c:v>3147.100000000001</c:v>
                </c:pt>
                <c:pt idx="139">
                  <c:v>3191.670000000001</c:v>
                </c:pt>
                <c:pt idx="140">
                  <c:v>3238.070000000001</c:v>
                </c:pt>
                <c:pt idx="141">
                  <c:v>3282.925000000001</c:v>
                </c:pt>
                <c:pt idx="142">
                  <c:v>3340.9750000000013</c:v>
                </c:pt>
                <c:pt idx="143">
                  <c:v>3400.9750000000013</c:v>
                </c:pt>
                <c:pt idx="144">
                  <c:v>3451.3750000000014</c:v>
                </c:pt>
                <c:pt idx="145">
                  <c:v>3486.4750000000013</c:v>
                </c:pt>
                <c:pt idx="146">
                  <c:v>3514.075000000001</c:v>
                </c:pt>
                <c:pt idx="147">
                  <c:v>3538.175000000001</c:v>
                </c:pt>
                <c:pt idx="148">
                  <c:v>3601.075000000001</c:v>
                </c:pt>
                <c:pt idx="149">
                  <c:v>3654.775000000001</c:v>
                </c:pt>
                <c:pt idx="150">
                  <c:v>3702.175000000001</c:v>
                </c:pt>
                <c:pt idx="151">
                  <c:v>3756.175000000001</c:v>
                </c:pt>
                <c:pt idx="152">
                  <c:v>3819.075000000001</c:v>
                </c:pt>
                <c:pt idx="153">
                  <c:v>3845.4750000000013</c:v>
                </c:pt>
                <c:pt idx="154">
                  <c:v>3873.3750000000014</c:v>
                </c:pt>
                <c:pt idx="155">
                  <c:v>3900.6750000000015</c:v>
                </c:pt>
                <c:pt idx="156">
                  <c:v>3919.7750000000015</c:v>
                </c:pt>
                <c:pt idx="157">
                  <c:v>3942.9750000000013</c:v>
                </c:pt>
                <c:pt idx="158">
                  <c:v>3984.2750000000015</c:v>
                </c:pt>
                <c:pt idx="159">
                  <c:v>4017.4750000000013</c:v>
                </c:pt>
                <c:pt idx="160">
                  <c:v>4048.175000000001</c:v>
                </c:pt>
                <c:pt idx="161">
                  <c:v>4066.875000000001</c:v>
                </c:pt>
                <c:pt idx="162">
                  <c:v>4106.075000000001</c:v>
                </c:pt>
                <c:pt idx="163">
                  <c:v>4170.475</c:v>
                </c:pt>
                <c:pt idx="164">
                  <c:v>4194.175</c:v>
                </c:pt>
                <c:pt idx="165">
                  <c:v>4208.975</c:v>
                </c:pt>
                <c:pt idx="166">
                  <c:v>4235.275000000001</c:v>
                </c:pt>
                <c:pt idx="167">
                  <c:v>4288.175</c:v>
                </c:pt>
                <c:pt idx="168">
                  <c:v>4332.975</c:v>
                </c:pt>
                <c:pt idx="169">
                  <c:v>4378.344</c:v>
                </c:pt>
                <c:pt idx="170">
                  <c:v>4423.044</c:v>
                </c:pt>
                <c:pt idx="171">
                  <c:v>4461.144</c:v>
                </c:pt>
                <c:pt idx="172">
                  <c:v>4498.444</c:v>
                </c:pt>
                <c:pt idx="173">
                  <c:v>4552.044000000001</c:v>
                </c:pt>
                <c:pt idx="174">
                  <c:v>4615.944</c:v>
                </c:pt>
                <c:pt idx="175">
                  <c:v>4672.244000000001</c:v>
                </c:pt>
                <c:pt idx="176">
                  <c:v>4715.744000000001</c:v>
                </c:pt>
                <c:pt idx="177">
                  <c:v>4748.244000000001</c:v>
                </c:pt>
                <c:pt idx="178">
                  <c:v>4777.344000000001</c:v>
                </c:pt>
                <c:pt idx="179">
                  <c:v>4816.344000000001</c:v>
                </c:pt>
                <c:pt idx="180">
                  <c:v>4859.844000000001</c:v>
                </c:pt>
                <c:pt idx="181">
                  <c:v>4913.444000000001</c:v>
                </c:pt>
                <c:pt idx="182">
                  <c:v>4965.344000000001</c:v>
                </c:pt>
                <c:pt idx="183">
                  <c:v>4997.844000000001</c:v>
                </c:pt>
                <c:pt idx="184">
                  <c:v>5045.944000000001</c:v>
                </c:pt>
                <c:pt idx="185">
                  <c:v>5099.944000000001</c:v>
                </c:pt>
                <c:pt idx="186">
                  <c:v>5146.044000000002</c:v>
                </c:pt>
                <c:pt idx="187">
                  <c:v>5190.144000000002</c:v>
                </c:pt>
                <c:pt idx="188">
                  <c:v>5219.344000000002</c:v>
                </c:pt>
                <c:pt idx="189">
                  <c:v>5244.944000000002</c:v>
                </c:pt>
                <c:pt idx="190">
                  <c:v>5261.544000000003</c:v>
                </c:pt>
                <c:pt idx="191">
                  <c:v>5293.944000000002</c:v>
                </c:pt>
                <c:pt idx="192">
                  <c:v>5312.944000000002</c:v>
                </c:pt>
                <c:pt idx="193">
                  <c:v>5366.544000000003</c:v>
                </c:pt>
                <c:pt idx="194">
                  <c:v>5409.744000000002</c:v>
                </c:pt>
                <c:pt idx="195">
                  <c:v>5460.244000000002</c:v>
                </c:pt>
                <c:pt idx="196">
                  <c:v>5515.344000000003</c:v>
                </c:pt>
                <c:pt idx="197">
                  <c:v>5550.944000000003</c:v>
                </c:pt>
                <c:pt idx="198">
                  <c:v>5568.944000000003</c:v>
                </c:pt>
                <c:pt idx="199">
                  <c:v>5598.744000000003</c:v>
                </c:pt>
                <c:pt idx="200">
                  <c:v>5630.944000000003</c:v>
                </c:pt>
                <c:pt idx="201">
                  <c:v>5674.644000000003</c:v>
                </c:pt>
                <c:pt idx="202">
                  <c:v>5711.344000000003</c:v>
                </c:pt>
                <c:pt idx="203">
                  <c:v>5729.644000000003</c:v>
                </c:pt>
                <c:pt idx="204">
                  <c:v>5764.844000000003</c:v>
                </c:pt>
                <c:pt idx="205">
                  <c:v>5805.644000000003</c:v>
                </c:pt>
                <c:pt idx="206">
                  <c:v>5858.944000000003</c:v>
                </c:pt>
                <c:pt idx="207">
                  <c:v>5903.744000000003</c:v>
                </c:pt>
                <c:pt idx="208">
                  <c:v>5953.744000000003</c:v>
                </c:pt>
                <c:pt idx="209">
                  <c:v>5997.444000000003</c:v>
                </c:pt>
                <c:pt idx="210">
                  <c:v>6040.244000000003</c:v>
                </c:pt>
                <c:pt idx="211">
                  <c:v>6088.144000000003</c:v>
                </c:pt>
                <c:pt idx="212">
                  <c:v>6124.644000000003</c:v>
                </c:pt>
                <c:pt idx="213">
                  <c:v>6140.944000000003</c:v>
                </c:pt>
                <c:pt idx="214">
                  <c:v>6183.344000000003</c:v>
                </c:pt>
                <c:pt idx="215">
                  <c:v>6230.144000000003</c:v>
                </c:pt>
                <c:pt idx="216">
                  <c:v>6285.344000000003</c:v>
                </c:pt>
                <c:pt idx="217">
                  <c:v>6339.244000000002</c:v>
                </c:pt>
                <c:pt idx="218">
                  <c:v>6382.144000000002</c:v>
                </c:pt>
                <c:pt idx="219">
                  <c:v>6393.844000000002</c:v>
                </c:pt>
                <c:pt idx="220">
                  <c:v>6416.144000000002</c:v>
                </c:pt>
                <c:pt idx="221">
                  <c:v>6455.544000000002</c:v>
                </c:pt>
                <c:pt idx="222">
                  <c:v>6476.644000000002</c:v>
                </c:pt>
                <c:pt idx="223">
                  <c:v>6491.644000000002</c:v>
                </c:pt>
                <c:pt idx="224">
                  <c:v>6524.144000000002</c:v>
                </c:pt>
                <c:pt idx="225">
                  <c:v>6569.544000000002</c:v>
                </c:pt>
                <c:pt idx="226">
                  <c:v>6624.644000000002</c:v>
                </c:pt>
                <c:pt idx="227">
                  <c:v>6670.244000000002</c:v>
                </c:pt>
                <c:pt idx="228">
                  <c:v>6718.044000000003</c:v>
                </c:pt>
                <c:pt idx="229">
                  <c:v>6767.444000000002</c:v>
                </c:pt>
                <c:pt idx="230">
                  <c:v>6820.244000000002</c:v>
                </c:pt>
                <c:pt idx="231">
                  <c:v>6851.344000000003</c:v>
                </c:pt>
                <c:pt idx="232">
                  <c:v>6891.344000000003</c:v>
                </c:pt>
                <c:pt idx="233">
                  <c:v>6940.444000000003</c:v>
                </c:pt>
                <c:pt idx="234">
                  <c:v>6993.944000000003</c:v>
                </c:pt>
                <c:pt idx="235">
                  <c:v>7047.244000000003</c:v>
                </c:pt>
                <c:pt idx="236">
                  <c:v>7060.644000000003</c:v>
                </c:pt>
                <c:pt idx="237">
                  <c:v>7106.944000000003</c:v>
                </c:pt>
                <c:pt idx="238">
                  <c:v>7149.144000000003</c:v>
                </c:pt>
                <c:pt idx="239">
                  <c:v>7177.644000000003</c:v>
                </c:pt>
                <c:pt idx="240">
                  <c:v>7220.444000000003</c:v>
                </c:pt>
                <c:pt idx="241">
                  <c:v>7246.0440000000035</c:v>
                </c:pt>
                <c:pt idx="242">
                  <c:v>7298.844000000004</c:v>
                </c:pt>
                <c:pt idx="243">
                  <c:v>7314.344000000004</c:v>
                </c:pt>
                <c:pt idx="244">
                  <c:v>7343.744000000003</c:v>
                </c:pt>
                <c:pt idx="245">
                  <c:v>7373.144000000003</c:v>
                </c:pt>
                <c:pt idx="246">
                  <c:v>7394.344000000003</c:v>
                </c:pt>
                <c:pt idx="247">
                  <c:v>7421.644000000003</c:v>
                </c:pt>
                <c:pt idx="248">
                  <c:v>7439.744000000003</c:v>
                </c:pt>
                <c:pt idx="249">
                  <c:v>7484.944000000003</c:v>
                </c:pt>
                <c:pt idx="250">
                  <c:v>7534.744000000003</c:v>
                </c:pt>
                <c:pt idx="251">
                  <c:v>7575.0440000000035</c:v>
                </c:pt>
                <c:pt idx="252">
                  <c:v>7588.144000000004</c:v>
                </c:pt>
                <c:pt idx="253">
                  <c:v>7622.413000000004</c:v>
                </c:pt>
                <c:pt idx="254">
                  <c:v>7654.413000000004</c:v>
                </c:pt>
                <c:pt idx="255">
                  <c:v>7676.0130000000045</c:v>
                </c:pt>
                <c:pt idx="256">
                  <c:v>7695.813000000005</c:v>
                </c:pt>
                <c:pt idx="257">
                  <c:v>7702.113000000005</c:v>
                </c:pt>
                <c:pt idx="258">
                  <c:v>7710.5130000000045</c:v>
                </c:pt>
                <c:pt idx="259">
                  <c:v>7759.413000000004</c:v>
                </c:pt>
                <c:pt idx="260">
                  <c:v>7805.213000000004</c:v>
                </c:pt>
                <c:pt idx="261">
                  <c:v>7842.913000000004</c:v>
                </c:pt>
                <c:pt idx="262">
                  <c:v>7875.713000000004</c:v>
                </c:pt>
                <c:pt idx="263">
                  <c:v>7915.613000000004</c:v>
                </c:pt>
                <c:pt idx="264">
                  <c:v>7959.213000000004</c:v>
                </c:pt>
                <c:pt idx="265">
                  <c:v>7967.113000000004</c:v>
                </c:pt>
                <c:pt idx="266">
                  <c:v>7992.013000000004</c:v>
                </c:pt>
                <c:pt idx="267">
                  <c:v>8024.913000000003</c:v>
                </c:pt>
                <c:pt idx="268">
                  <c:v>8070.613000000003</c:v>
                </c:pt>
                <c:pt idx="269">
                  <c:v>8113.913000000003</c:v>
                </c:pt>
                <c:pt idx="270">
                  <c:v>8127.113000000003</c:v>
                </c:pt>
                <c:pt idx="271">
                  <c:v>8137.913000000003</c:v>
                </c:pt>
                <c:pt idx="272">
                  <c:v>8144.813000000003</c:v>
                </c:pt>
                <c:pt idx="273">
                  <c:v>8153.7130000000025</c:v>
                </c:pt>
                <c:pt idx="274">
                  <c:v>8160.7130000000025</c:v>
                </c:pt>
                <c:pt idx="275">
                  <c:v>8169.013000000003</c:v>
                </c:pt>
                <c:pt idx="276">
                  <c:v>8202.013000000003</c:v>
                </c:pt>
                <c:pt idx="277">
                  <c:v>8208.113000000003</c:v>
                </c:pt>
                <c:pt idx="278">
                  <c:v>8214.813000000004</c:v>
                </c:pt>
                <c:pt idx="279">
                  <c:v>8227.713000000003</c:v>
                </c:pt>
                <c:pt idx="280">
                  <c:v>8250.913000000004</c:v>
                </c:pt>
                <c:pt idx="281">
                  <c:v>8294.413000000004</c:v>
                </c:pt>
                <c:pt idx="282">
                  <c:v>8302.113000000005</c:v>
                </c:pt>
                <c:pt idx="283">
                  <c:v>8307.913000000004</c:v>
                </c:pt>
                <c:pt idx="284">
                  <c:v>8333.513000000004</c:v>
                </c:pt>
                <c:pt idx="285">
                  <c:v>8352.913000000004</c:v>
                </c:pt>
                <c:pt idx="286">
                  <c:v>8387.013000000004</c:v>
                </c:pt>
                <c:pt idx="287">
                  <c:v>8428.913000000004</c:v>
                </c:pt>
                <c:pt idx="288">
                  <c:v>8443.813000000004</c:v>
                </c:pt>
                <c:pt idx="289">
                  <c:v>8464.413000000004</c:v>
                </c:pt>
                <c:pt idx="290">
                  <c:v>8494.313000000004</c:v>
                </c:pt>
                <c:pt idx="291">
                  <c:v>8505.713000000003</c:v>
                </c:pt>
                <c:pt idx="292">
                  <c:v>8543.413000000004</c:v>
                </c:pt>
                <c:pt idx="293">
                  <c:v>8570.613000000005</c:v>
                </c:pt>
                <c:pt idx="294">
                  <c:v>8578.013000000004</c:v>
                </c:pt>
                <c:pt idx="295">
                  <c:v>8593.713000000005</c:v>
                </c:pt>
                <c:pt idx="296">
                  <c:v>8604.513000000004</c:v>
                </c:pt>
                <c:pt idx="297">
                  <c:v>8619.913000000004</c:v>
                </c:pt>
                <c:pt idx="298">
                  <c:v>8623.713000000003</c:v>
                </c:pt>
                <c:pt idx="299">
                  <c:v>8628.213000000003</c:v>
                </c:pt>
                <c:pt idx="300">
                  <c:v>8648.413000000004</c:v>
                </c:pt>
                <c:pt idx="301">
                  <c:v>8651.713000000003</c:v>
                </c:pt>
                <c:pt idx="302">
                  <c:v>8675.913000000004</c:v>
                </c:pt>
                <c:pt idx="303">
                  <c:v>8685.213000000003</c:v>
                </c:pt>
                <c:pt idx="304">
                  <c:v>8694.813000000004</c:v>
                </c:pt>
                <c:pt idx="305">
                  <c:v>8703.913000000004</c:v>
                </c:pt>
                <c:pt idx="306">
                  <c:v>8728.213000000003</c:v>
                </c:pt>
                <c:pt idx="307">
                  <c:v>8732.813000000004</c:v>
                </c:pt>
                <c:pt idx="308">
                  <c:v>8736.213000000003</c:v>
                </c:pt>
                <c:pt idx="309">
                  <c:v>8744.413000000004</c:v>
                </c:pt>
                <c:pt idx="310">
                  <c:v>8747.713000000003</c:v>
                </c:pt>
                <c:pt idx="311">
                  <c:v>8770.013000000003</c:v>
                </c:pt>
                <c:pt idx="312">
                  <c:v>8770.713000000003</c:v>
                </c:pt>
                <c:pt idx="313">
                  <c:v>8772.913000000004</c:v>
                </c:pt>
                <c:pt idx="314">
                  <c:v>8781.013000000004</c:v>
                </c:pt>
                <c:pt idx="315">
                  <c:v>8782.713000000005</c:v>
                </c:pt>
                <c:pt idx="316">
                  <c:v>8789.513000000004</c:v>
                </c:pt>
                <c:pt idx="317">
                  <c:v>8792.413000000004</c:v>
                </c:pt>
                <c:pt idx="318">
                  <c:v>8796.113000000005</c:v>
                </c:pt>
                <c:pt idx="319">
                  <c:v>8797.343000000004</c:v>
                </c:pt>
                <c:pt idx="320">
                  <c:v>8801.843000000004</c:v>
                </c:pt>
                <c:pt idx="321">
                  <c:v>8809.143000000004</c:v>
                </c:pt>
                <c:pt idx="322">
                  <c:v>8822.243000000004</c:v>
                </c:pt>
                <c:pt idx="323">
                  <c:v>8840.543000000003</c:v>
                </c:pt>
                <c:pt idx="324">
                  <c:v>8856.543000000003</c:v>
                </c:pt>
                <c:pt idx="325">
                  <c:v>8867.243000000004</c:v>
                </c:pt>
                <c:pt idx="326">
                  <c:v>8867.643000000004</c:v>
                </c:pt>
                <c:pt idx="327">
                  <c:v>8870.143000000004</c:v>
                </c:pt>
                <c:pt idx="328">
                  <c:v>8874.243000000004</c:v>
                </c:pt>
                <c:pt idx="329">
                  <c:v>8878.743000000004</c:v>
                </c:pt>
                <c:pt idx="330">
                  <c:v>8882.023000000005</c:v>
                </c:pt>
                <c:pt idx="331">
                  <c:v>8883.823000000004</c:v>
                </c:pt>
                <c:pt idx="332">
                  <c:v>8888.423000000004</c:v>
                </c:pt>
                <c:pt idx="333">
                  <c:v>8896.523000000005</c:v>
                </c:pt>
                <c:pt idx="334">
                  <c:v>8901.023000000005</c:v>
                </c:pt>
                <c:pt idx="335">
                  <c:v>8907.223000000005</c:v>
                </c:pt>
                <c:pt idx="336">
                  <c:v>8913.423000000006</c:v>
                </c:pt>
                <c:pt idx="337">
                  <c:v>8916.123000000007</c:v>
                </c:pt>
                <c:pt idx="338">
                  <c:v>8917.523000000007</c:v>
                </c:pt>
                <c:pt idx="339">
                  <c:v>8920.423000000006</c:v>
                </c:pt>
                <c:pt idx="340">
                  <c:v>8928.323000000006</c:v>
                </c:pt>
                <c:pt idx="341">
                  <c:v>8929.023000000007</c:v>
                </c:pt>
                <c:pt idx="342">
                  <c:v>8936.923000000006</c:v>
                </c:pt>
                <c:pt idx="343">
                  <c:v>8938.623000000007</c:v>
                </c:pt>
                <c:pt idx="344">
                  <c:v>8940.423000000006</c:v>
                </c:pt>
                <c:pt idx="345">
                  <c:v>8941.323000000006</c:v>
                </c:pt>
                <c:pt idx="346">
                  <c:v>8955.423000000006</c:v>
                </c:pt>
                <c:pt idx="347">
                  <c:v>8962.823000000006</c:v>
                </c:pt>
                <c:pt idx="348">
                  <c:v>8974.723000000005</c:v>
                </c:pt>
                <c:pt idx="349">
                  <c:v>8983.423000000006</c:v>
                </c:pt>
                <c:pt idx="350">
                  <c:v>8988.123000000007</c:v>
                </c:pt>
                <c:pt idx="351">
                  <c:v>8991.223000000007</c:v>
                </c:pt>
                <c:pt idx="352">
                  <c:v>8992.123000000007</c:v>
                </c:pt>
                <c:pt idx="353">
                  <c:v>8992.173000000006</c:v>
                </c:pt>
                <c:pt idx="354">
                  <c:v>8992.773000000007</c:v>
                </c:pt>
                <c:pt idx="355">
                  <c:v>8993.473000000007</c:v>
                </c:pt>
                <c:pt idx="356">
                  <c:v>9006.973000000007</c:v>
                </c:pt>
                <c:pt idx="357">
                  <c:v>9012.673000000008</c:v>
                </c:pt>
                <c:pt idx="358">
                  <c:v>9013.773000000008</c:v>
                </c:pt>
                <c:pt idx="359">
                  <c:v>9028.873000000009</c:v>
                </c:pt>
                <c:pt idx="360">
                  <c:v>9030.973000000009</c:v>
                </c:pt>
                <c:pt idx="361">
                  <c:v>9032.373000000009</c:v>
                </c:pt>
                <c:pt idx="362">
                  <c:v>9036.173000000008</c:v>
                </c:pt>
                <c:pt idx="363">
                  <c:v>9036.573000000008</c:v>
                </c:pt>
                <c:pt idx="364">
                  <c:v>9037.073000000008</c:v>
                </c:pt>
              </c:numCache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Jahrestabelle!$J$5:$J$369</c:f>
              <c:numCache>
                <c:ptCount val="365"/>
                <c:pt idx="0">
                  <c:v>9037.073000000008</c:v>
                </c:pt>
                <c:pt idx="1">
                  <c:v>9037.073000000008</c:v>
                </c:pt>
                <c:pt idx="2">
                  <c:v>9037.073000000008</c:v>
                </c:pt>
                <c:pt idx="3">
                  <c:v>9037.073000000008</c:v>
                </c:pt>
                <c:pt idx="4">
                  <c:v>9037.073000000008</c:v>
                </c:pt>
                <c:pt idx="5">
                  <c:v>9037.073000000008</c:v>
                </c:pt>
                <c:pt idx="6">
                  <c:v>9037.073000000008</c:v>
                </c:pt>
                <c:pt idx="7">
                  <c:v>9037.073000000008</c:v>
                </c:pt>
                <c:pt idx="8">
                  <c:v>9037.073000000008</c:v>
                </c:pt>
                <c:pt idx="9">
                  <c:v>9037.073000000008</c:v>
                </c:pt>
                <c:pt idx="10">
                  <c:v>9037.073000000008</c:v>
                </c:pt>
                <c:pt idx="11">
                  <c:v>9037.073000000008</c:v>
                </c:pt>
                <c:pt idx="12">
                  <c:v>9037.073000000008</c:v>
                </c:pt>
                <c:pt idx="13">
                  <c:v>9037.073000000008</c:v>
                </c:pt>
                <c:pt idx="14">
                  <c:v>9037.073000000008</c:v>
                </c:pt>
                <c:pt idx="15">
                  <c:v>9037.073000000008</c:v>
                </c:pt>
                <c:pt idx="16">
                  <c:v>9037.073000000008</c:v>
                </c:pt>
                <c:pt idx="17">
                  <c:v>9037.073000000008</c:v>
                </c:pt>
                <c:pt idx="18">
                  <c:v>9037.073000000008</c:v>
                </c:pt>
                <c:pt idx="19">
                  <c:v>9037.073000000008</c:v>
                </c:pt>
                <c:pt idx="20">
                  <c:v>9037.073000000008</c:v>
                </c:pt>
                <c:pt idx="21">
                  <c:v>9037.073000000008</c:v>
                </c:pt>
                <c:pt idx="22">
                  <c:v>9037.073000000008</c:v>
                </c:pt>
                <c:pt idx="23">
                  <c:v>9037.073000000008</c:v>
                </c:pt>
                <c:pt idx="24">
                  <c:v>9037.073000000008</c:v>
                </c:pt>
                <c:pt idx="25">
                  <c:v>9037.073000000008</c:v>
                </c:pt>
                <c:pt idx="26">
                  <c:v>9037.073000000008</c:v>
                </c:pt>
                <c:pt idx="27">
                  <c:v>9037.073000000008</c:v>
                </c:pt>
                <c:pt idx="28">
                  <c:v>9037.073000000008</c:v>
                </c:pt>
                <c:pt idx="29">
                  <c:v>9037.073000000008</c:v>
                </c:pt>
                <c:pt idx="30">
                  <c:v>9037.073000000008</c:v>
                </c:pt>
                <c:pt idx="31">
                  <c:v>9037.073000000008</c:v>
                </c:pt>
                <c:pt idx="32">
                  <c:v>9037.073000000008</c:v>
                </c:pt>
                <c:pt idx="33">
                  <c:v>9037.073000000008</c:v>
                </c:pt>
                <c:pt idx="34">
                  <c:v>9037.073000000008</c:v>
                </c:pt>
                <c:pt idx="35">
                  <c:v>9037.073000000008</c:v>
                </c:pt>
                <c:pt idx="36">
                  <c:v>9037.073000000008</c:v>
                </c:pt>
                <c:pt idx="37">
                  <c:v>9037.073000000008</c:v>
                </c:pt>
                <c:pt idx="38">
                  <c:v>9037.073000000008</c:v>
                </c:pt>
                <c:pt idx="39">
                  <c:v>9037.073000000008</c:v>
                </c:pt>
                <c:pt idx="40">
                  <c:v>9037.073000000008</c:v>
                </c:pt>
                <c:pt idx="41">
                  <c:v>9037.073000000008</c:v>
                </c:pt>
                <c:pt idx="42">
                  <c:v>9037.073000000008</c:v>
                </c:pt>
                <c:pt idx="43">
                  <c:v>9037.073000000008</c:v>
                </c:pt>
                <c:pt idx="44">
                  <c:v>9037.073000000008</c:v>
                </c:pt>
                <c:pt idx="45">
                  <c:v>9037.073000000008</c:v>
                </c:pt>
                <c:pt idx="46">
                  <c:v>9037.073000000008</c:v>
                </c:pt>
                <c:pt idx="47">
                  <c:v>9037.073000000008</c:v>
                </c:pt>
                <c:pt idx="48">
                  <c:v>9037.073000000008</c:v>
                </c:pt>
                <c:pt idx="49">
                  <c:v>9037.073000000008</c:v>
                </c:pt>
                <c:pt idx="50">
                  <c:v>9037.073000000008</c:v>
                </c:pt>
                <c:pt idx="51">
                  <c:v>9037.073000000008</c:v>
                </c:pt>
                <c:pt idx="52">
                  <c:v>9037.073000000008</c:v>
                </c:pt>
                <c:pt idx="53">
                  <c:v>9037.073000000008</c:v>
                </c:pt>
                <c:pt idx="54">
                  <c:v>9037.073000000008</c:v>
                </c:pt>
                <c:pt idx="55">
                  <c:v>9037.073000000008</c:v>
                </c:pt>
                <c:pt idx="56">
                  <c:v>9037.073000000008</c:v>
                </c:pt>
                <c:pt idx="57">
                  <c:v>9037.073000000008</c:v>
                </c:pt>
                <c:pt idx="58">
                  <c:v>9037.073000000008</c:v>
                </c:pt>
                <c:pt idx="59">
                  <c:v>9037.073000000008</c:v>
                </c:pt>
                <c:pt idx="60">
                  <c:v>9037.073000000008</c:v>
                </c:pt>
                <c:pt idx="61">
                  <c:v>9037.073000000008</c:v>
                </c:pt>
                <c:pt idx="62">
                  <c:v>9037.073000000008</c:v>
                </c:pt>
                <c:pt idx="63">
                  <c:v>9037.073000000008</c:v>
                </c:pt>
                <c:pt idx="64">
                  <c:v>9037.073000000008</c:v>
                </c:pt>
                <c:pt idx="65">
                  <c:v>9037.073000000008</c:v>
                </c:pt>
                <c:pt idx="66">
                  <c:v>9037.073000000008</c:v>
                </c:pt>
                <c:pt idx="67">
                  <c:v>9037.073000000008</c:v>
                </c:pt>
                <c:pt idx="68">
                  <c:v>9037.073000000008</c:v>
                </c:pt>
                <c:pt idx="69">
                  <c:v>9037.073000000008</c:v>
                </c:pt>
                <c:pt idx="70">
                  <c:v>9037.073000000008</c:v>
                </c:pt>
                <c:pt idx="71">
                  <c:v>9037.073000000008</c:v>
                </c:pt>
                <c:pt idx="72">
                  <c:v>9037.073000000008</c:v>
                </c:pt>
                <c:pt idx="73">
                  <c:v>9037.073000000008</c:v>
                </c:pt>
                <c:pt idx="74">
                  <c:v>9037.073000000008</c:v>
                </c:pt>
                <c:pt idx="75">
                  <c:v>9037.073000000008</c:v>
                </c:pt>
                <c:pt idx="76">
                  <c:v>9037.073000000008</c:v>
                </c:pt>
                <c:pt idx="77">
                  <c:v>9037.073000000008</c:v>
                </c:pt>
                <c:pt idx="78">
                  <c:v>9037.073000000008</c:v>
                </c:pt>
                <c:pt idx="79">
                  <c:v>9037.073000000008</c:v>
                </c:pt>
                <c:pt idx="80">
                  <c:v>9037.073000000008</c:v>
                </c:pt>
                <c:pt idx="81">
                  <c:v>9037.073000000008</c:v>
                </c:pt>
                <c:pt idx="82">
                  <c:v>9037.073000000008</c:v>
                </c:pt>
                <c:pt idx="83">
                  <c:v>9037.073000000008</c:v>
                </c:pt>
                <c:pt idx="84">
                  <c:v>9037.073000000008</c:v>
                </c:pt>
                <c:pt idx="85">
                  <c:v>9037.073000000008</c:v>
                </c:pt>
                <c:pt idx="86">
                  <c:v>9037.073000000008</c:v>
                </c:pt>
                <c:pt idx="87">
                  <c:v>9037.073000000008</c:v>
                </c:pt>
                <c:pt idx="88">
                  <c:v>9037.073000000008</c:v>
                </c:pt>
                <c:pt idx="89">
                  <c:v>9037.073000000008</c:v>
                </c:pt>
                <c:pt idx="90">
                  <c:v>9037.073000000008</c:v>
                </c:pt>
                <c:pt idx="91">
                  <c:v>9037.073000000008</c:v>
                </c:pt>
                <c:pt idx="92">
                  <c:v>9037.073000000008</c:v>
                </c:pt>
                <c:pt idx="93">
                  <c:v>9037.073000000008</c:v>
                </c:pt>
                <c:pt idx="94">
                  <c:v>9037.073000000008</c:v>
                </c:pt>
                <c:pt idx="95">
                  <c:v>9037.073000000008</c:v>
                </c:pt>
                <c:pt idx="96">
                  <c:v>9037.073000000008</c:v>
                </c:pt>
                <c:pt idx="97">
                  <c:v>9037.073000000008</c:v>
                </c:pt>
                <c:pt idx="98">
                  <c:v>9037.073000000008</c:v>
                </c:pt>
                <c:pt idx="99">
                  <c:v>9037.073000000008</c:v>
                </c:pt>
                <c:pt idx="100">
                  <c:v>9037.073000000008</c:v>
                </c:pt>
                <c:pt idx="101">
                  <c:v>9037.073000000008</c:v>
                </c:pt>
                <c:pt idx="102">
                  <c:v>9037.073000000008</c:v>
                </c:pt>
                <c:pt idx="103">
                  <c:v>9037.073000000008</c:v>
                </c:pt>
                <c:pt idx="104">
                  <c:v>9037.073000000008</c:v>
                </c:pt>
                <c:pt idx="105">
                  <c:v>9037.073000000008</c:v>
                </c:pt>
                <c:pt idx="106">
                  <c:v>9037.073000000008</c:v>
                </c:pt>
                <c:pt idx="107">
                  <c:v>9037.073000000008</c:v>
                </c:pt>
                <c:pt idx="108">
                  <c:v>9037.073000000008</c:v>
                </c:pt>
                <c:pt idx="109">
                  <c:v>9037.073000000008</c:v>
                </c:pt>
                <c:pt idx="110">
                  <c:v>9037.073000000008</c:v>
                </c:pt>
                <c:pt idx="111">
                  <c:v>9037.073000000008</c:v>
                </c:pt>
                <c:pt idx="112">
                  <c:v>9037.073000000008</c:v>
                </c:pt>
                <c:pt idx="113">
                  <c:v>9037.073000000008</c:v>
                </c:pt>
                <c:pt idx="114">
                  <c:v>9037.073000000008</c:v>
                </c:pt>
                <c:pt idx="115">
                  <c:v>9037.073000000008</c:v>
                </c:pt>
                <c:pt idx="116">
                  <c:v>9037.073000000008</c:v>
                </c:pt>
                <c:pt idx="117">
                  <c:v>9037.073000000008</c:v>
                </c:pt>
                <c:pt idx="118">
                  <c:v>9037.073000000008</c:v>
                </c:pt>
                <c:pt idx="119">
                  <c:v>9037.073000000008</c:v>
                </c:pt>
                <c:pt idx="120">
                  <c:v>9037.073000000008</c:v>
                </c:pt>
                <c:pt idx="121">
                  <c:v>9037.073000000008</c:v>
                </c:pt>
                <c:pt idx="122">
                  <c:v>9037.073000000008</c:v>
                </c:pt>
                <c:pt idx="123">
                  <c:v>9037.073000000008</c:v>
                </c:pt>
                <c:pt idx="124">
                  <c:v>9037.073000000008</c:v>
                </c:pt>
                <c:pt idx="125">
                  <c:v>9037.073000000008</c:v>
                </c:pt>
                <c:pt idx="126">
                  <c:v>9037.073000000008</c:v>
                </c:pt>
                <c:pt idx="127">
                  <c:v>9037.073000000008</c:v>
                </c:pt>
                <c:pt idx="128">
                  <c:v>9037.073000000008</c:v>
                </c:pt>
                <c:pt idx="129">
                  <c:v>9037.073000000008</c:v>
                </c:pt>
                <c:pt idx="130">
                  <c:v>9037.073000000008</c:v>
                </c:pt>
                <c:pt idx="131">
                  <c:v>9037.073000000008</c:v>
                </c:pt>
                <c:pt idx="132">
                  <c:v>9037.073000000008</c:v>
                </c:pt>
                <c:pt idx="133">
                  <c:v>9037.073000000008</c:v>
                </c:pt>
                <c:pt idx="134">
                  <c:v>9037.073000000008</c:v>
                </c:pt>
                <c:pt idx="135">
                  <c:v>9037.073000000008</c:v>
                </c:pt>
                <c:pt idx="136">
                  <c:v>9037.073000000008</c:v>
                </c:pt>
                <c:pt idx="137">
                  <c:v>9037.073000000008</c:v>
                </c:pt>
                <c:pt idx="138">
                  <c:v>9037.073000000008</c:v>
                </c:pt>
                <c:pt idx="139">
                  <c:v>9037.073000000008</c:v>
                </c:pt>
                <c:pt idx="140">
                  <c:v>9037.073000000008</c:v>
                </c:pt>
                <c:pt idx="141">
                  <c:v>9037.073000000008</c:v>
                </c:pt>
                <c:pt idx="142">
                  <c:v>9037.073000000008</c:v>
                </c:pt>
                <c:pt idx="143">
                  <c:v>9037.073000000008</c:v>
                </c:pt>
                <c:pt idx="144">
                  <c:v>9037.073000000008</c:v>
                </c:pt>
                <c:pt idx="145">
                  <c:v>9037.073000000008</c:v>
                </c:pt>
                <c:pt idx="146">
                  <c:v>9037.073000000008</c:v>
                </c:pt>
                <c:pt idx="147">
                  <c:v>9037.073000000008</c:v>
                </c:pt>
                <c:pt idx="148">
                  <c:v>9037.073000000008</c:v>
                </c:pt>
                <c:pt idx="149">
                  <c:v>9037.073000000008</c:v>
                </c:pt>
                <c:pt idx="150">
                  <c:v>9037.073000000008</c:v>
                </c:pt>
                <c:pt idx="151">
                  <c:v>9037.073000000008</c:v>
                </c:pt>
                <c:pt idx="152">
                  <c:v>9037.073000000008</c:v>
                </c:pt>
                <c:pt idx="153">
                  <c:v>9037.073000000008</c:v>
                </c:pt>
                <c:pt idx="154">
                  <c:v>9037.073000000008</c:v>
                </c:pt>
                <c:pt idx="155">
                  <c:v>9037.073000000008</c:v>
                </c:pt>
                <c:pt idx="156">
                  <c:v>9037.073000000008</c:v>
                </c:pt>
                <c:pt idx="157">
                  <c:v>9037.073000000008</c:v>
                </c:pt>
                <c:pt idx="158">
                  <c:v>9037.073000000008</c:v>
                </c:pt>
                <c:pt idx="159">
                  <c:v>9037.073000000008</c:v>
                </c:pt>
                <c:pt idx="160">
                  <c:v>9037.073000000008</c:v>
                </c:pt>
                <c:pt idx="161">
                  <c:v>9037.073000000008</c:v>
                </c:pt>
                <c:pt idx="162">
                  <c:v>9037.073000000008</c:v>
                </c:pt>
                <c:pt idx="163">
                  <c:v>9037.073000000008</c:v>
                </c:pt>
                <c:pt idx="164">
                  <c:v>9037.073000000008</c:v>
                </c:pt>
                <c:pt idx="165">
                  <c:v>9037.073000000008</c:v>
                </c:pt>
                <c:pt idx="166">
                  <c:v>9037.073000000008</c:v>
                </c:pt>
                <c:pt idx="167">
                  <c:v>9037.073000000008</c:v>
                </c:pt>
                <c:pt idx="168">
                  <c:v>9037.073000000008</c:v>
                </c:pt>
                <c:pt idx="169">
                  <c:v>9037.073000000008</c:v>
                </c:pt>
                <c:pt idx="170">
                  <c:v>9037.073000000008</c:v>
                </c:pt>
                <c:pt idx="171">
                  <c:v>9037.073000000008</c:v>
                </c:pt>
                <c:pt idx="172">
                  <c:v>9037.073000000008</c:v>
                </c:pt>
                <c:pt idx="173">
                  <c:v>9037.073000000008</c:v>
                </c:pt>
                <c:pt idx="174">
                  <c:v>9037.073000000008</c:v>
                </c:pt>
                <c:pt idx="175">
                  <c:v>9037.073000000008</c:v>
                </c:pt>
                <c:pt idx="176">
                  <c:v>9037.073000000008</c:v>
                </c:pt>
                <c:pt idx="177">
                  <c:v>9037.073000000008</c:v>
                </c:pt>
                <c:pt idx="178">
                  <c:v>9037.073000000008</c:v>
                </c:pt>
                <c:pt idx="179">
                  <c:v>9037.073000000008</c:v>
                </c:pt>
                <c:pt idx="180">
                  <c:v>9037.073000000008</c:v>
                </c:pt>
                <c:pt idx="181">
                  <c:v>9037.073000000008</c:v>
                </c:pt>
                <c:pt idx="182">
                  <c:v>9037.073000000008</c:v>
                </c:pt>
                <c:pt idx="183">
                  <c:v>9037.073000000008</c:v>
                </c:pt>
                <c:pt idx="184">
                  <c:v>9037.073000000008</c:v>
                </c:pt>
                <c:pt idx="185">
                  <c:v>9037.073000000008</c:v>
                </c:pt>
                <c:pt idx="186">
                  <c:v>9037.073000000008</c:v>
                </c:pt>
                <c:pt idx="187">
                  <c:v>9037.073000000008</c:v>
                </c:pt>
                <c:pt idx="188">
                  <c:v>9037.073000000008</c:v>
                </c:pt>
                <c:pt idx="189">
                  <c:v>9037.073000000008</c:v>
                </c:pt>
                <c:pt idx="190">
                  <c:v>9037.073000000008</c:v>
                </c:pt>
                <c:pt idx="191">
                  <c:v>9037.073000000008</c:v>
                </c:pt>
                <c:pt idx="192">
                  <c:v>9037.073000000008</c:v>
                </c:pt>
                <c:pt idx="193">
                  <c:v>9037.073000000008</c:v>
                </c:pt>
                <c:pt idx="194">
                  <c:v>9037.073000000008</c:v>
                </c:pt>
                <c:pt idx="195">
                  <c:v>9037.073000000008</c:v>
                </c:pt>
                <c:pt idx="196">
                  <c:v>9037.073000000008</c:v>
                </c:pt>
                <c:pt idx="197">
                  <c:v>9037.073000000008</c:v>
                </c:pt>
                <c:pt idx="198">
                  <c:v>9037.073000000008</c:v>
                </c:pt>
                <c:pt idx="199">
                  <c:v>9037.073000000008</c:v>
                </c:pt>
                <c:pt idx="200">
                  <c:v>9037.073000000008</c:v>
                </c:pt>
                <c:pt idx="201">
                  <c:v>9037.073000000008</c:v>
                </c:pt>
                <c:pt idx="202">
                  <c:v>9037.073000000008</c:v>
                </c:pt>
                <c:pt idx="203">
                  <c:v>9037.073000000008</c:v>
                </c:pt>
                <c:pt idx="204">
                  <c:v>9037.073000000008</c:v>
                </c:pt>
                <c:pt idx="205">
                  <c:v>9037.073000000008</c:v>
                </c:pt>
                <c:pt idx="206">
                  <c:v>9037.073000000008</c:v>
                </c:pt>
                <c:pt idx="207">
                  <c:v>9037.073000000008</c:v>
                </c:pt>
                <c:pt idx="208">
                  <c:v>9037.073000000008</c:v>
                </c:pt>
                <c:pt idx="209">
                  <c:v>9037.073000000008</c:v>
                </c:pt>
                <c:pt idx="210">
                  <c:v>9037.073000000008</c:v>
                </c:pt>
                <c:pt idx="211">
                  <c:v>9037.073000000008</c:v>
                </c:pt>
                <c:pt idx="212">
                  <c:v>9037.073000000008</c:v>
                </c:pt>
                <c:pt idx="213">
                  <c:v>9037.073000000008</c:v>
                </c:pt>
                <c:pt idx="214">
                  <c:v>9037.073000000008</c:v>
                </c:pt>
                <c:pt idx="215">
                  <c:v>9037.073000000008</c:v>
                </c:pt>
                <c:pt idx="216">
                  <c:v>9037.073000000008</c:v>
                </c:pt>
                <c:pt idx="217">
                  <c:v>9037.073000000008</c:v>
                </c:pt>
                <c:pt idx="218">
                  <c:v>9037.073000000008</c:v>
                </c:pt>
                <c:pt idx="219">
                  <c:v>9037.073000000008</c:v>
                </c:pt>
                <c:pt idx="220">
                  <c:v>9037.073000000008</c:v>
                </c:pt>
                <c:pt idx="221">
                  <c:v>9037.073000000008</c:v>
                </c:pt>
                <c:pt idx="222">
                  <c:v>9037.073000000008</c:v>
                </c:pt>
                <c:pt idx="223">
                  <c:v>9037.073000000008</c:v>
                </c:pt>
                <c:pt idx="224">
                  <c:v>9037.073000000008</c:v>
                </c:pt>
                <c:pt idx="225">
                  <c:v>9037.073000000008</c:v>
                </c:pt>
                <c:pt idx="226">
                  <c:v>9037.073000000008</c:v>
                </c:pt>
                <c:pt idx="227">
                  <c:v>9037.073000000008</c:v>
                </c:pt>
                <c:pt idx="228">
                  <c:v>9037.073000000008</c:v>
                </c:pt>
                <c:pt idx="229">
                  <c:v>9037.073000000008</c:v>
                </c:pt>
                <c:pt idx="230">
                  <c:v>9037.073000000008</c:v>
                </c:pt>
                <c:pt idx="231">
                  <c:v>9037.073000000008</c:v>
                </c:pt>
                <c:pt idx="232">
                  <c:v>9037.073000000008</c:v>
                </c:pt>
                <c:pt idx="233">
                  <c:v>9037.073000000008</c:v>
                </c:pt>
                <c:pt idx="234">
                  <c:v>9037.073000000008</c:v>
                </c:pt>
                <c:pt idx="235">
                  <c:v>9037.073000000008</c:v>
                </c:pt>
                <c:pt idx="236">
                  <c:v>9037.073000000008</c:v>
                </c:pt>
                <c:pt idx="237">
                  <c:v>9037.073000000008</c:v>
                </c:pt>
                <c:pt idx="238">
                  <c:v>9037.073000000008</c:v>
                </c:pt>
                <c:pt idx="239">
                  <c:v>9037.073000000008</c:v>
                </c:pt>
                <c:pt idx="240">
                  <c:v>9037.073000000008</c:v>
                </c:pt>
                <c:pt idx="241">
                  <c:v>9037.073000000008</c:v>
                </c:pt>
                <c:pt idx="242">
                  <c:v>9037.073000000008</c:v>
                </c:pt>
                <c:pt idx="243">
                  <c:v>9037.073000000008</c:v>
                </c:pt>
                <c:pt idx="244">
                  <c:v>9037.073000000008</c:v>
                </c:pt>
                <c:pt idx="245">
                  <c:v>9037.073000000008</c:v>
                </c:pt>
                <c:pt idx="246">
                  <c:v>9037.073000000008</c:v>
                </c:pt>
                <c:pt idx="247">
                  <c:v>9037.073000000008</c:v>
                </c:pt>
                <c:pt idx="248">
                  <c:v>9037.073000000008</c:v>
                </c:pt>
                <c:pt idx="249">
                  <c:v>9037.073000000008</c:v>
                </c:pt>
                <c:pt idx="250">
                  <c:v>9037.073000000008</c:v>
                </c:pt>
                <c:pt idx="251">
                  <c:v>9037.073000000008</c:v>
                </c:pt>
                <c:pt idx="252">
                  <c:v>9037.073000000008</c:v>
                </c:pt>
                <c:pt idx="253">
                  <c:v>9037.073000000008</c:v>
                </c:pt>
                <c:pt idx="254">
                  <c:v>9037.073000000008</c:v>
                </c:pt>
                <c:pt idx="255">
                  <c:v>9037.073000000008</c:v>
                </c:pt>
                <c:pt idx="256">
                  <c:v>9037.073000000008</c:v>
                </c:pt>
                <c:pt idx="257">
                  <c:v>9037.073000000008</c:v>
                </c:pt>
                <c:pt idx="258">
                  <c:v>9037.073000000008</c:v>
                </c:pt>
                <c:pt idx="259">
                  <c:v>9037.073000000008</c:v>
                </c:pt>
                <c:pt idx="260">
                  <c:v>9037.073000000008</c:v>
                </c:pt>
                <c:pt idx="261">
                  <c:v>9037.073000000008</c:v>
                </c:pt>
                <c:pt idx="262">
                  <c:v>9037.073000000008</c:v>
                </c:pt>
                <c:pt idx="263">
                  <c:v>9037.073000000008</c:v>
                </c:pt>
                <c:pt idx="264">
                  <c:v>9037.073000000008</c:v>
                </c:pt>
                <c:pt idx="265">
                  <c:v>9037.073000000008</c:v>
                </c:pt>
                <c:pt idx="266">
                  <c:v>9037.073000000008</c:v>
                </c:pt>
                <c:pt idx="267">
                  <c:v>9037.073000000008</c:v>
                </c:pt>
                <c:pt idx="268">
                  <c:v>9037.073000000008</c:v>
                </c:pt>
                <c:pt idx="269">
                  <c:v>9037.073000000008</c:v>
                </c:pt>
                <c:pt idx="270">
                  <c:v>9037.073000000008</c:v>
                </c:pt>
                <c:pt idx="271">
                  <c:v>9037.073000000008</c:v>
                </c:pt>
                <c:pt idx="272">
                  <c:v>9037.073000000008</c:v>
                </c:pt>
                <c:pt idx="273">
                  <c:v>9037.073000000008</c:v>
                </c:pt>
                <c:pt idx="274">
                  <c:v>9037.073000000008</c:v>
                </c:pt>
                <c:pt idx="275">
                  <c:v>9037.073000000008</c:v>
                </c:pt>
                <c:pt idx="276">
                  <c:v>9037.073000000008</c:v>
                </c:pt>
                <c:pt idx="277">
                  <c:v>9037.073000000008</c:v>
                </c:pt>
                <c:pt idx="278">
                  <c:v>9037.073000000008</c:v>
                </c:pt>
                <c:pt idx="279">
                  <c:v>9037.073000000008</c:v>
                </c:pt>
                <c:pt idx="280">
                  <c:v>9037.073000000008</c:v>
                </c:pt>
                <c:pt idx="281">
                  <c:v>9037.073000000008</c:v>
                </c:pt>
                <c:pt idx="282">
                  <c:v>9037.073000000008</c:v>
                </c:pt>
                <c:pt idx="283">
                  <c:v>9037.073000000008</c:v>
                </c:pt>
                <c:pt idx="284">
                  <c:v>9037.073000000008</c:v>
                </c:pt>
                <c:pt idx="285">
                  <c:v>9037.073000000008</c:v>
                </c:pt>
                <c:pt idx="286">
                  <c:v>9037.073000000008</c:v>
                </c:pt>
                <c:pt idx="287">
                  <c:v>9037.073000000008</c:v>
                </c:pt>
                <c:pt idx="288">
                  <c:v>9037.073000000008</c:v>
                </c:pt>
                <c:pt idx="289">
                  <c:v>9037.073000000008</c:v>
                </c:pt>
                <c:pt idx="290">
                  <c:v>9037.073000000008</c:v>
                </c:pt>
                <c:pt idx="291">
                  <c:v>9037.073000000008</c:v>
                </c:pt>
                <c:pt idx="292">
                  <c:v>9037.073000000008</c:v>
                </c:pt>
                <c:pt idx="293">
                  <c:v>9037.073000000008</c:v>
                </c:pt>
                <c:pt idx="294">
                  <c:v>9037.073000000008</c:v>
                </c:pt>
                <c:pt idx="295">
                  <c:v>9037.073000000008</c:v>
                </c:pt>
                <c:pt idx="296">
                  <c:v>9037.073000000008</c:v>
                </c:pt>
                <c:pt idx="297">
                  <c:v>9037.073000000008</c:v>
                </c:pt>
                <c:pt idx="298">
                  <c:v>9037.073000000008</c:v>
                </c:pt>
                <c:pt idx="299">
                  <c:v>9037.073000000008</c:v>
                </c:pt>
                <c:pt idx="300">
                  <c:v>9037.073000000008</c:v>
                </c:pt>
                <c:pt idx="301">
                  <c:v>9037.073000000008</c:v>
                </c:pt>
                <c:pt idx="302">
                  <c:v>9037.073000000008</c:v>
                </c:pt>
                <c:pt idx="303">
                  <c:v>9037.073000000008</c:v>
                </c:pt>
                <c:pt idx="304">
                  <c:v>9037.073000000008</c:v>
                </c:pt>
                <c:pt idx="305">
                  <c:v>9037.073000000008</c:v>
                </c:pt>
                <c:pt idx="306">
                  <c:v>9037.073000000008</c:v>
                </c:pt>
                <c:pt idx="307">
                  <c:v>9037.073000000008</c:v>
                </c:pt>
                <c:pt idx="308">
                  <c:v>9037.073000000008</c:v>
                </c:pt>
                <c:pt idx="309">
                  <c:v>9037.073000000008</c:v>
                </c:pt>
                <c:pt idx="310">
                  <c:v>9037.073000000008</c:v>
                </c:pt>
                <c:pt idx="311">
                  <c:v>9037.073000000008</c:v>
                </c:pt>
                <c:pt idx="312">
                  <c:v>9037.073000000008</c:v>
                </c:pt>
                <c:pt idx="313">
                  <c:v>9037.073000000008</c:v>
                </c:pt>
                <c:pt idx="314">
                  <c:v>9037.073000000008</c:v>
                </c:pt>
                <c:pt idx="315">
                  <c:v>9037.073000000008</c:v>
                </c:pt>
                <c:pt idx="316">
                  <c:v>9037.073000000008</c:v>
                </c:pt>
                <c:pt idx="317">
                  <c:v>9037.073000000008</c:v>
                </c:pt>
                <c:pt idx="318">
                  <c:v>9037.073000000008</c:v>
                </c:pt>
                <c:pt idx="319">
                  <c:v>9037.073000000008</c:v>
                </c:pt>
                <c:pt idx="320">
                  <c:v>9037.073000000008</c:v>
                </c:pt>
                <c:pt idx="321">
                  <c:v>9037.073000000008</c:v>
                </c:pt>
                <c:pt idx="322">
                  <c:v>9037.073000000008</c:v>
                </c:pt>
                <c:pt idx="323">
                  <c:v>9037.073000000008</c:v>
                </c:pt>
                <c:pt idx="324">
                  <c:v>9037.073000000008</c:v>
                </c:pt>
                <c:pt idx="325">
                  <c:v>9037.073000000008</c:v>
                </c:pt>
                <c:pt idx="326">
                  <c:v>9037.073000000008</c:v>
                </c:pt>
                <c:pt idx="327">
                  <c:v>9037.073000000008</c:v>
                </c:pt>
                <c:pt idx="328">
                  <c:v>9037.073000000008</c:v>
                </c:pt>
                <c:pt idx="329">
                  <c:v>9037.073000000008</c:v>
                </c:pt>
                <c:pt idx="330">
                  <c:v>9037.073000000008</c:v>
                </c:pt>
                <c:pt idx="331">
                  <c:v>9037.073000000008</c:v>
                </c:pt>
                <c:pt idx="332">
                  <c:v>9037.073000000008</c:v>
                </c:pt>
                <c:pt idx="333">
                  <c:v>9037.073000000008</c:v>
                </c:pt>
                <c:pt idx="334">
                  <c:v>9037.073000000008</c:v>
                </c:pt>
                <c:pt idx="335">
                  <c:v>9037.073000000008</c:v>
                </c:pt>
                <c:pt idx="336">
                  <c:v>9037.073000000008</c:v>
                </c:pt>
                <c:pt idx="337">
                  <c:v>9037.073000000008</c:v>
                </c:pt>
                <c:pt idx="338">
                  <c:v>9037.073000000008</c:v>
                </c:pt>
                <c:pt idx="339">
                  <c:v>9037.073000000008</c:v>
                </c:pt>
                <c:pt idx="340">
                  <c:v>9037.073000000008</c:v>
                </c:pt>
                <c:pt idx="341">
                  <c:v>9037.073000000008</c:v>
                </c:pt>
                <c:pt idx="342">
                  <c:v>9037.073000000008</c:v>
                </c:pt>
                <c:pt idx="343">
                  <c:v>9037.073000000008</c:v>
                </c:pt>
                <c:pt idx="344">
                  <c:v>9037.073000000008</c:v>
                </c:pt>
                <c:pt idx="345">
                  <c:v>9037.073000000008</c:v>
                </c:pt>
                <c:pt idx="346">
                  <c:v>9037.073000000008</c:v>
                </c:pt>
                <c:pt idx="347">
                  <c:v>9037.073000000008</c:v>
                </c:pt>
                <c:pt idx="348">
                  <c:v>9037.073000000008</c:v>
                </c:pt>
                <c:pt idx="349">
                  <c:v>9037.073000000008</c:v>
                </c:pt>
                <c:pt idx="350">
                  <c:v>9037.073000000008</c:v>
                </c:pt>
                <c:pt idx="351">
                  <c:v>9037.073000000008</c:v>
                </c:pt>
                <c:pt idx="352">
                  <c:v>9037.073000000008</c:v>
                </c:pt>
                <c:pt idx="353">
                  <c:v>9037.073000000008</c:v>
                </c:pt>
                <c:pt idx="354">
                  <c:v>9037.073000000008</c:v>
                </c:pt>
                <c:pt idx="355">
                  <c:v>9037.073000000008</c:v>
                </c:pt>
                <c:pt idx="356">
                  <c:v>9037.073000000008</c:v>
                </c:pt>
                <c:pt idx="357">
                  <c:v>9037.073000000008</c:v>
                </c:pt>
                <c:pt idx="358">
                  <c:v>9037.073000000008</c:v>
                </c:pt>
                <c:pt idx="359">
                  <c:v>9037.073000000008</c:v>
                </c:pt>
                <c:pt idx="360">
                  <c:v>9037.073000000008</c:v>
                </c:pt>
                <c:pt idx="361">
                  <c:v>9037.073000000008</c:v>
                </c:pt>
                <c:pt idx="362">
                  <c:v>9037.073000000008</c:v>
                </c:pt>
                <c:pt idx="363">
                  <c:v>9037.073000000008</c:v>
                </c:pt>
                <c:pt idx="364">
                  <c:v>9037.073000000008</c:v>
                </c:pt>
              </c:numCache>
            </c:numRef>
          </c:val>
        </c:ser>
        <c:axId val="22700841"/>
        <c:axId val="298097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Jahrestabelle!$B$5:$B$369</c:f>
              <c:strCach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strCache>
            </c:strRef>
          </c:cat>
          <c:val>
            <c:numRef>
              <c:f>Jahrestabelle!$H$5:$H$368</c:f>
              <c:numCache>
                <c:ptCount val="364"/>
                <c:pt idx="0">
                  <c:v>8400</c:v>
                </c:pt>
                <c:pt idx="1">
                  <c:v>8400</c:v>
                </c:pt>
                <c:pt idx="2">
                  <c:v>8400</c:v>
                </c:pt>
                <c:pt idx="3">
                  <c:v>8400</c:v>
                </c:pt>
                <c:pt idx="4">
                  <c:v>8400</c:v>
                </c:pt>
                <c:pt idx="5">
                  <c:v>8400</c:v>
                </c:pt>
                <c:pt idx="6">
                  <c:v>8400</c:v>
                </c:pt>
                <c:pt idx="7">
                  <c:v>8400</c:v>
                </c:pt>
                <c:pt idx="8">
                  <c:v>8400</c:v>
                </c:pt>
                <c:pt idx="9">
                  <c:v>8400</c:v>
                </c:pt>
                <c:pt idx="10">
                  <c:v>8400</c:v>
                </c:pt>
                <c:pt idx="11">
                  <c:v>8400</c:v>
                </c:pt>
                <c:pt idx="12">
                  <c:v>8400</c:v>
                </c:pt>
                <c:pt idx="13">
                  <c:v>8400</c:v>
                </c:pt>
                <c:pt idx="14">
                  <c:v>8400</c:v>
                </c:pt>
                <c:pt idx="15">
                  <c:v>8400</c:v>
                </c:pt>
                <c:pt idx="16">
                  <c:v>8400</c:v>
                </c:pt>
                <c:pt idx="17">
                  <c:v>8400</c:v>
                </c:pt>
                <c:pt idx="18">
                  <c:v>8400</c:v>
                </c:pt>
                <c:pt idx="19">
                  <c:v>8400</c:v>
                </c:pt>
                <c:pt idx="20">
                  <c:v>8400</c:v>
                </c:pt>
                <c:pt idx="21">
                  <c:v>8400</c:v>
                </c:pt>
                <c:pt idx="22">
                  <c:v>8400</c:v>
                </c:pt>
                <c:pt idx="23">
                  <c:v>8400</c:v>
                </c:pt>
                <c:pt idx="24">
                  <c:v>8400</c:v>
                </c:pt>
                <c:pt idx="25">
                  <c:v>8400</c:v>
                </c:pt>
                <c:pt idx="26">
                  <c:v>8400</c:v>
                </c:pt>
                <c:pt idx="27">
                  <c:v>8400</c:v>
                </c:pt>
                <c:pt idx="28">
                  <c:v>8400</c:v>
                </c:pt>
                <c:pt idx="29">
                  <c:v>8400</c:v>
                </c:pt>
                <c:pt idx="30">
                  <c:v>8400</c:v>
                </c:pt>
                <c:pt idx="31">
                  <c:v>8400</c:v>
                </c:pt>
                <c:pt idx="32">
                  <c:v>8400</c:v>
                </c:pt>
                <c:pt idx="33">
                  <c:v>8400</c:v>
                </c:pt>
                <c:pt idx="34">
                  <c:v>8400</c:v>
                </c:pt>
                <c:pt idx="35">
                  <c:v>8400</c:v>
                </c:pt>
                <c:pt idx="36">
                  <c:v>8400</c:v>
                </c:pt>
                <c:pt idx="37">
                  <c:v>8400</c:v>
                </c:pt>
                <c:pt idx="38">
                  <c:v>8400</c:v>
                </c:pt>
                <c:pt idx="39">
                  <c:v>8400</c:v>
                </c:pt>
                <c:pt idx="40">
                  <c:v>8400</c:v>
                </c:pt>
                <c:pt idx="41">
                  <c:v>8400</c:v>
                </c:pt>
                <c:pt idx="42">
                  <c:v>8400</c:v>
                </c:pt>
                <c:pt idx="43">
                  <c:v>8400</c:v>
                </c:pt>
                <c:pt idx="44">
                  <c:v>8400</c:v>
                </c:pt>
                <c:pt idx="45">
                  <c:v>8400</c:v>
                </c:pt>
                <c:pt idx="46">
                  <c:v>8400</c:v>
                </c:pt>
                <c:pt idx="47">
                  <c:v>8400</c:v>
                </c:pt>
                <c:pt idx="48">
                  <c:v>8400</c:v>
                </c:pt>
                <c:pt idx="49">
                  <c:v>8400</c:v>
                </c:pt>
                <c:pt idx="50">
                  <c:v>8400</c:v>
                </c:pt>
                <c:pt idx="51">
                  <c:v>8400</c:v>
                </c:pt>
                <c:pt idx="52">
                  <c:v>8400</c:v>
                </c:pt>
                <c:pt idx="53">
                  <c:v>8400</c:v>
                </c:pt>
                <c:pt idx="54">
                  <c:v>8400</c:v>
                </c:pt>
                <c:pt idx="55">
                  <c:v>8400</c:v>
                </c:pt>
                <c:pt idx="56">
                  <c:v>8400</c:v>
                </c:pt>
                <c:pt idx="57">
                  <c:v>8400</c:v>
                </c:pt>
                <c:pt idx="58">
                  <c:v>8400</c:v>
                </c:pt>
                <c:pt idx="59">
                  <c:v>8400</c:v>
                </c:pt>
                <c:pt idx="60">
                  <c:v>8400</c:v>
                </c:pt>
                <c:pt idx="61">
                  <c:v>8400</c:v>
                </c:pt>
                <c:pt idx="62">
                  <c:v>8400</c:v>
                </c:pt>
                <c:pt idx="63">
                  <c:v>8400</c:v>
                </c:pt>
                <c:pt idx="64">
                  <c:v>8400</c:v>
                </c:pt>
                <c:pt idx="65">
                  <c:v>8400</c:v>
                </c:pt>
                <c:pt idx="66">
                  <c:v>8400</c:v>
                </c:pt>
                <c:pt idx="67">
                  <c:v>8400</c:v>
                </c:pt>
                <c:pt idx="68">
                  <c:v>8400</c:v>
                </c:pt>
                <c:pt idx="69">
                  <c:v>8400</c:v>
                </c:pt>
                <c:pt idx="70">
                  <c:v>8400</c:v>
                </c:pt>
                <c:pt idx="71">
                  <c:v>8400</c:v>
                </c:pt>
                <c:pt idx="72">
                  <c:v>8400</c:v>
                </c:pt>
                <c:pt idx="73">
                  <c:v>8400</c:v>
                </c:pt>
                <c:pt idx="74">
                  <c:v>8400</c:v>
                </c:pt>
                <c:pt idx="75">
                  <c:v>8400</c:v>
                </c:pt>
                <c:pt idx="76">
                  <c:v>8400</c:v>
                </c:pt>
                <c:pt idx="77">
                  <c:v>8400</c:v>
                </c:pt>
                <c:pt idx="78">
                  <c:v>8400</c:v>
                </c:pt>
                <c:pt idx="79">
                  <c:v>8400</c:v>
                </c:pt>
                <c:pt idx="80">
                  <c:v>8400</c:v>
                </c:pt>
                <c:pt idx="81">
                  <c:v>8400</c:v>
                </c:pt>
                <c:pt idx="82">
                  <c:v>8400</c:v>
                </c:pt>
                <c:pt idx="83">
                  <c:v>8400</c:v>
                </c:pt>
                <c:pt idx="84">
                  <c:v>8400</c:v>
                </c:pt>
                <c:pt idx="85">
                  <c:v>8400</c:v>
                </c:pt>
                <c:pt idx="86">
                  <c:v>8400</c:v>
                </c:pt>
                <c:pt idx="87">
                  <c:v>8400</c:v>
                </c:pt>
                <c:pt idx="88">
                  <c:v>8400</c:v>
                </c:pt>
                <c:pt idx="89">
                  <c:v>8400</c:v>
                </c:pt>
                <c:pt idx="90">
                  <c:v>8400</c:v>
                </c:pt>
                <c:pt idx="91">
                  <c:v>8400</c:v>
                </c:pt>
                <c:pt idx="92">
                  <c:v>8400</c:v>
                </c:pt>
                <c:pt idx="93">
                  <c:v>8400</c:v>
                </c:pt>
                <c:pt idx="94">
                  <c:v>8400</c:v>
                </c:pt>
                <c:pt idx="95">
                  <c:v>8400</c:v>
                </c:pt>
                <c:pt idx="96">
                  <c:v>8400</c:v>
                </c:pt>
                <c:pt idx="97">
                  <c:v>8400</c:v>
                </c:pt>
                <c:pt idx="98">
                  <c:v>8400</c:v>
                </c:pt>
                <c:pt idx="99">
                  <c:v>8400</c:v>
                </c:pt>
                <c:pt idx="100">
                  <c:v>8400</c:v>
                </c:pt>
                <c:pt idx="101">
                  <c:v>8400</c:v>
                </c:pt>
                <c:pt idx="102">
                  <c:v>8400</c:v>
                </c:pt>
                <c:pt idx="103">
                  <c:v>8400</c:v>
                </c:pt>
                <c:pt idx="104">
                  <c:v>8400</c:v>
                </c:pt>
                <c:pt idx="105">
                  <c:v>8400</c:v>
                </c:pt>
                <c:pt idx="106">
                  <c:v>8400</c:v>
                </c:pt>
                <c:pt idx="107">
                  <c:v>8400</c:v>
                </c:pt>
                <c:pt idx="108">
                  <c:v>8400</c:v>
                </c:pt>
                <c:pt idx="109">
                  <c:v>8400</c:v>
                </c:pt>
                <c:pt idx="110">
                  <c:v>8400</c:v>
                </c:pt>
                <c:pt idx="111">
                  <c:v>8400</c:v>
                </c:pt>
                <c:pt idx="112">
                  <c:v>8400</c:v>
                </c:pt>
                <c:pt idx="113">
                  <c:v>8400</c:v>
                </c:pt>
                <c:pt idx="114">
                  <c:v>8400</c:v>
                </c:pt>
                <c:pt idx="115">
                  <c:v>8400</c:v>
                </c:pt>
                <c:pt idx="116">
                  <c:v>8400</c:v>
                </c:pt>
                <c:pt idx="117">
                  <c:v>8400</c:v>
                </c:pt>
                <c:pt idx="118">
                  <c:v>8400</c:v>
                </c:pt>
                <c:pt idx="119">
                  <c:v>8400</c:v>
                </c:pt>
                <c:pt idx="120">
                  <c:v>8400</c:v>
                </c:pt>
                <c:pt idx="121">
                  <c:v>8400</c:v>
                </c:pt>
                <c:pt idx="122">
                  <c:v>8400</c:v>
                </c:pt>
                <c:pt idx="123">
                  <c:v>8400</c:v>
                </c:pt>
                <c:pt idx="124">
                  <c:v>8400</c:v>
                </c:pt>
                <c:pt idx="125">
                  <c:v>8400</c:v>
                </c:pt>
                <c:pt idx="126">
                  <c:v>8400</c:v>
                </c:pt>
                <c:pt idx="127">
                  <c:v>8400</c:v>
                </c:pt>
                <c:pt idx="128">
                  <c:v>8400</c:v>
                </c:pt>
                <c:pt idx="129">
                  <c:v>8400</c:v>
                </c:pt>
                <c:pt idx="130">
                  <c:v>8400</c:v>
                </c:pt>
                <c:pt idx="131">
                  <c:v>8400</c:v>
                </c:pt>
                <c:pt idx="132">
                  <c:v>8400</c:v>
                </c:pt>
                <c:pt idx="133">
                  <c:v>8400</c:v>
                </c:pt>
                <c:pt idx="134">
                  <c:v>8400</c:v>
                </c:pt>
                <c:pt idx="135">
                  <c:v>8400</c:v>
                </c:pt>
                <c:pt idx="136">
                  <c:v>8400</c:v>
                </c:pt>
                <c:pt idx="137">
                  <c:v>8400</c:v>
                </c:pt>
                <c:pt idx="138">
                  <c:v>8400</c:v>
                </c:pt>
                <c:pt idx="139">
                  <c:v>8400</c:v>
                </c:pt>
                <c:pt idx="140">
                  <c:v>8400</c:v>
                </c:pt>
                <c:pt idx="141">
                  <c:v>8400</c:v>
                </c:pt>
                <c:pt idx="142">
                  <c:v>8400</c:v>
                </c:pt>
                <c:pt idx="143">
                  <c:v>8400</c:v>
                </c:pt>
                <c:pt idx="144">
                  <c:v>8400</c:v>
                </c:pt>
                <c:pt idx="145">
                  <c:v>8400</c:v>
                </c:pt>
                <c:pt idx="146">
                  <c:v>8400</c:v>
                </c:pt>
                <c:pt idx="147">
                  <c:v>8400</c:v>
                </c:pt>
                <c:pt idx="148">
                  <c:v>8400</c:v>
                </c:pt>
                <c:pt idx="149">
                  <c:v>8400</c:v>
                </c:pt>
                <c:pt idx="150">
                  <c:v>8400</c:v>
                </c:pt>
                <c:pt idx="151">
                  <c:v>8400</c:v>
                </c:pt>
                <c:pt idx="152">
                  <c:v>8400</c:v>
                </c:pt>
                <c:pt idx="153">
                  <c:v>8400</c:v>
                </c:pt>
                <c:pt idx="154">
                  <c:v>8400</c:v>
                </c:pt>
                <c:pt idx="155">
                  <c:v>8400</c:v>
                </c:pt>
                <c:pt idx="156">
                  <c:v>8400</c:v>
                </c:pt>
                <c:pt idx="157">
                  <c:v>8400</c:v>
                </c:pt>
                <c:pt idx="158">
                  <c:v>8400</c:v>
                </c:pt>
                <c:pt idx="159">
                  <c:v>8400</c:v>
                </c:pt>
                <c:pt idx="160">
                  <c:v>8400</c:v>
                </c:pt>
                <c:pt idx="161">
                  <c:v>8400</c:v>
                </c:pt>
                <c:pt idx="162">
                  <c:v>8400</c:v>
                </c:pt>
                <c:pt idx="163">
                  <c:v>8400</c:v>
                </c:pt>
                <c:pt idx="164">
                  <c:v>8400</c:v>
                </c:pt>
                <c:pt idx="165">
                  <c:v>8400</c:v>
                </c:pt>
                <c:pt idx="166">
                  <c:v>8400</c:v>
                </c:pt>
                <c:pt idx="167">
                  <c:v>8400</c:v>
                </c:pt>
                <c:pt idx="168">
                  <c:v>8400</c:v>
                </c:pt>
                <c:pt idx="169">
                  <c:v>8400</c:v>
                </c:pt>
                <c:pt idx="170">
                  <c:v>8400</c:v>
                </c:pt>
                <c:pt idx="171">
                  <c:v>8400</c:v>
                </c:pt>
                <c:pt idx="172">
                  <c:v>8400</c:v>
                </c:pt>
                <c:pt idx="173">
                  <c:v>8400</c:v>
                </c:pt>
                <c:pt idx="174">
                  <c:v>8400</c:v>
                </c:pt>
                <c:pt idx="175">
                  <c:v>8400</c:v>
                </c:pt>
                <c:pt idx="176">
                  <c:v>8400</c:v>
                </c:pt>
                <c:pt idx="177">
                  <c:v>8400</c:v>
                </c:pt>
                <c:pt idx="178">
                  <c:v>8400</c:v>
                </c:pt>
                <c:pt idx="179">
                  <c:v>8400</c:v>
                </c:pt>
                <c:pt idx="180">
                  <c:v>8400</c:v>
                </c:pt>
                <c:pt idx="181">
                  <c:v>8400</c:v>
                </c:pt>
                <c:pt idx="182">
                  <c:v>8400</c:v>
                </c:pt>
                <c:pt idx="183">
                  <c:v>8400</c:v>
                </c:pt>
                <c:pt idx="184">
                  <c:v>8400</c:v>
                </c:pt>
                <c:pt idx="185">
                  <c:v>8400</c:v>
                </c:pt>
                <c:pt idx="186">
                  <c:v>8400</c:v>
                </c:pt>
                <c:pt idx="187">
                  <c:v>8400</c:v>
                </c:pt>
                <c:pt idx="188">
                  <c:v>8400</c:v>
                </c:pt>
                <c:pt idx="189">
                  <c:v>8400</c:v>
                </c:pt>
                <c:pt idx="190">
                  <c:v>8400</c:v>
                </c:pt>
                <c:pt idx="191">
                  <c:v>8400</c:v>
                </c:pt>
                <c:pt idx="192">
                  <c:v>8400</c:v>
                </c:pt>
                <c:pt idx="193">
                  <c:v>8400</c:v>
                </c:pt>
                <c:pt idx="194">
                  <c:v>8400</c:v>
                </c:pt>
                <c:pt idx="195">
                  <c:v>8400</c:v>
                </c:pt>
                <c:pt idx="196">
                  <c:v>8400</c:v>
                </c:pt>
                <c:pt idx="197">
                  <c:v>8400</c:v>
                </c:pt>
                <c:pt idx="198">
                  <c:v>8400</c:v>
                </c:pt>
                <c:pt idx="199">
                  <c:v>8400</c:v>
                </c:pt>
                <c:pt idx="200">
                  <c:v>8400</c:v>
                </c:pt>
                <c:pt idx="201">
                  <c:v>8400</c:v>
                </c:pt>
                <c:pt idx="202">
                  <c:v>8400</c:v>
                </c:pt>
                <c:pt idx="203">
                  <c:v>8400</c:v>
                </c:pt>
                <c:pt idx="204">
                  <c:v>8400</c:v>
                </c:pt>
                <c:pt idx="205">
                  <c:v>8400</c:v>
                </c:pt>
                <c:pt idx="206">
                  <c:v>8400</c:v>
                </c:pt>
                <c:pt idx="207">
                  <c:v>8400</c:v>
                </c:pt>
                <c:pt idx="208">
                  <c:v>8400</c:v>
                </c:pt>
                <c:pt idx="209">
                  <c:v>8400</c:v>
                </c:pt>
                <c:pt idx="210">
                  <c:v>8400</c:v>
                </c:pt>
                <c:pt idx="211">
                  <c:v>8400</c:v>
                </c:pt>
                <c:pt idx="212">
                  <c:v>8400</c:v>
                </c:pt>
                <c:pt idx="213">
                  <c:v>8400</c:v>
                </c:pt>
                <c:pt idx="214">
                  <c:v>8400</c:v>
                </c:pt>
                <c:pt idx="215">
                  <c:v>8400</c:v>
                </c:pt>
                <c:pt idx="216">
                  <c:v>8400</c:v>
                </c:pt>
                <c:pt idx="217">
                  <c:v>8400</c:v>
                </c:pt>
                <c:pt idx="218">
                  <c:v>8400</c:v>
                </c:pt>
                <c:pt idx="219">
                  <c:v>8400</c:v>
                </c:pt>
                <c:pt idx="220">
                  <c:v>8400</c:v>
                </c:pt>
                <c:pt idx="221">
                  <c:v>8400</c:v>
                </c:pt>
                <c:pt idx="222">
                  <c:v>8400</c:v>
                </c:pt>
                <c:pt idx="223">
                  <c:v>8400</c:v>
                </c:pt>
                <c:pt idx="224">
                  <c:v>8400</c:v>
                </c:pt>
                <c:pt idx="225">
                  <c:v>8400</c:v>
                </c:pt>
                <c:pt idx="226">
                  <c:v>8400</c:v>
                </c:pt>
                <c:pt idx="227">
                  <c:v>8400</c:v>
                </c:pt>
                <c:pt idx="228">
                  <c:v>8400</c:v>
                </c:pt>
                <c:pt idx="229">
                  <c:v>8400</c:v>
                </c:pt>
                <c:pt idx="230">
                  <c:v>8400</c:v>
                </c:pt>
                <c:pt idx="231">
                  <c:v>8400</c:v>
                </c:pt>
                <c:pt idx="232">
                  <c:v>8400</c:v>
                </c:pt>
                <c:pt idx="233">
                  <c:v>8400</c:v>
                </c:pt>
                <c:pt idx="234">
                  <c:v>8400</c:v>
                </c:pt>
                <c:pt idx="235">
                  <c:v>8400</c:v>
                </c:pt>
                <c:pt idx="236">
                  <c:v>8400</c:v>
                </c:pt>
                <c:pt idx="237">
                  <c:v>8400</c:v>
                </c:pt>
                <c:pt idx="238">
                  <c:v>8400</c:v>
                </c:pt>
                <c:pt idx="239">
                  <c:v>8400</c:v>
                </c:pt>
                <c:pt idx="240">
                  <c:v>8400</c:v>
                </c:pt>
                <c:pt idx="241">
                  <c:v>8400</c:v>
                </c:pt>
                <c:pt idx="242">
                  <c:v>8400</c:v>
                </c:pt>
                <c:pt idx="243">
                  <c:v>8400</c:v>
                </c:pt>
                <c:pt idx="244">
                  <c:v>8400</c:v>
                </c:pt>
                <c:pt idx="245">
                  <c:v>8400</c:v>
                </c:pt>
                <c:pt idx="246">
                  <c:v>8400</c:v>
                </c:pt>
                <c:pt idx="247">
                  <c:v>8400</c:v>
                </c:pt>
                <c:pt idx="248">
                  <c:v>8400</c:v>
                </c:pt>
                <c:pt idx="249">
                  <c:v>8400</c:v>
                </c:pt>
                <c:pt idx="250">
                  <c:v>8400</c:v>
                </c:pt>
                <c:pt idx="251">
                  <c:v>8400</c:v>
                </c:pt>
                <c:pt idx="252">
                  <c:v>8400</c:v>
                </c:pt>
                <c:pt idx="253">
                  <c:v>8400</c:v>
                </c:pt>
                <c:pt idx="254">
                  <c:v>8400</c:v>
                </c:pt>
                <c:pt idx="255">
                  <c:v>8400</c:v>
                </c:pt>
                <c:pt idx="256">
                  <c:v>8400</c:v>
                </c:pt>
                <c:pt idx="257">
                  <c:v>8400</c:v>
                </c:pt>
                <c:pt idx="258">
                  <c:v>8400</c:v>
                </c:pt>
                <c:pt idx="259">
                  <c:v>8400</c:v>
                </c:pt>
                <c:pt idx="260">
                  <c:v>8400</c:v>
                </c:pt>
                <c:pt idx="261">
                  <c:v>8400</c:v>
                </c:pt>
                <c:pt idx="262">
                  <c:v>8400</c:v>
                </c:pt>
                <c:pt idx="263">
                  <c:v>8400</c:v>
                </c:pt>
                <c:pt idx="264">
                  <c:v>8400</c:v>
                </c:pt>
                <c:pt idx="265">
                  <c:v>8400</c:v>
                </c:pt>
                <c:pt idx="266">
                  <c:v>8400</c:v>
                </c:pt>
                <c:pt idx="267">
                  <c:v>8400</c:v>
                </c:pt>
                <c:pt idx="268">
                  <c:v>8400</c:v>
                </c:pt>
                <c:pt idx="269">
                  <c:v>8400</c:v>
                </c:pt>
                <c:pt idx="270">
                  <c:v>8400</c:v>
                </c:pt>
                <c:pt idx="271">
                  <c:v>8400</c:v>
                </c:pt>
                <c:pt idx="272">
                  <c:v>8400</c:v>
                </c:pt>
                <c:pt idx="273">
                  <c:v>8400</c:v>
                </c:pt>
                <c:pt idx="274">
                  <c:v>8400</c:v>
                </c:pt>
                <c:pt idx="275">
                  <c:v>8400</c:v>
                </c:pt>
                <c:pt idx="276">
                  <c:v>8400</c:v>
                </c:pt>
                <c:pt idx="277">
                  <c:v>8400</c:v>
                </c:pt>
                <c:pt idx="278">
                  <c:v>8400</c:v>
                </c:pt>
                <c:pt idx="279">
                  <c:v>8400</c:v>
                </c:pt>
                <c:pt idx="280">
                  <c:v>8400</c:v>
                </c:pt>
                <c:pt idx="281">
                  <c:v>8400</c:v>
                </c:pt>
                <c:pt idx="282">
                  <c:v>8400</c:v>
                </c:pt>
                <c:pt idx="283">
                  <c:v>8400</c:v>
                </c:pt>
                <c:pt idx="284">
                  <c:v>8400</c:v>
                </c:pt>
                <c:pt idx="285">
                  <c:v>8400</c:v>
                </c:pt>
                <c:pt idx="286">
                  <c:v>8400</c:v>
                </c:pt>
                <c:pt idx="287">
                  <c:v>8400</c:v>
                </c:pt>
                <c:pt idx="288">
                  <c:v>8400</c:v>
                </c:pt>
                <c:pt idx="289">
                  <c:v>8400</c:v>
                </c:pt>
                <c:pt idx="290">
                  <c:v>8400</c:v>
                </c:pt>
                <c:pt idx="291">
                  <c:v>8400</c:v>
                </c:pt>
                <c:pt idx="292">
                  <c:v>8400</c:v>
                </c:pt>
                <c:pt idx="293">
                  <c:v>8400</c:v>
                </c:pt>
                <c:pt idx="294">
                  <c:v>8400</c:v>
                </c:pt>
                <c:pt idx="295">
                  <c:v>8400</c:v>
                </c:pt>
                <c:pt idx="296">
                  <c:v>8400</c:v>
                </c:pt>
                <c:pt idx="297">
                  <c:v>8400</c:v>
                </c:pt>
                <c:pt idx="298">
                  <c:v>8400</c:v>
                </c:pt>
                <c:pt idx="299">
                  <c:v>8400</c:v>
                </c:pt>
                <c:pt idx="300">
                  <c:v>8400</c:v>
                </c:pt>
                <c:pt idx="301">
                  <c:v>8400</c:v>
                </c:pt>
                <c:pt idx="302">
                  <c:v>8400</c:v>
                </c:pt>
                <c:pt idx="303">
                  <c:v>8400</c:v>
                </c:pt>
                <c:pt idx="304">
                  <c:v>8400</c:v>
                </c:pt>
                <c:pt idx="305">
                  <c:v>8400</c:v>
                </c:pt>
                <c:pt idx="306">
                  <c:v>8400</c:v>
                </c:pt>
                <c:pt idx="307">
                  <c:v>8400</c:v>
                </c:pt>
                <c:pt idx="308">
                  <c:v>8400</c:v>
                </c:pt>
                <c:pt idx="309">
                  <c:v>8400</c:v>
                </c:pt>
                <c:pt idx="310">
                  <c:v>8400</c:v>
                </c:pt>
                <c:pt idx="311">
                  <c:v>8400</c:v>
                </c:pt>
                <c:pt idx="312">
                  <c:v>8400</c:v>
                </c:pt>
                <c:pt idx="313">
                  <c:v>8400</c:v>
                </c:pt>
                <c:pt idx="314">
                  <c:v>8400</c:v>
                </c:pt>
                <c:pt idx="315">
                  <c:v>8400</c:v>
                </c:pt>
                <c:pt idx="316">
                  <c:v>8400</c:v>
                </c:pt>
                <c:pt idx="317">
                  <c:v>8400</c:v>
                </c:pt>
                <c:pt idx="318">
                  <c:v>8400</c:v>
                </c:pt>
                <c:pt idx="319">
                  <c:v>8400</c:v>
                </c:pt>
                <c:pt idx="320">
                  <c:v>8400</c:v>
                </c:pt>
                <c:pt idx="321">
                  <c:v>8400</c:v>
                </c:pt>
                <c:pt idx="322">
                  <c:v>8400</c:v>
                </c:pt>
                <c:pt idx="323">
                  <c:v>8400</c:v>
                </c:pt>
                <c:pt idx="324">
                  <c:v>8400</c:v>
                </c:pt>
                <c:pt idx="325">
                  <c:v>8400</c:v>
                </c:pt>
                <c:pt idx="326">
                  <c:v>8400</c:v>
                </c:pt>
                <c:pt idx="327">
                  <c:v>8400</c:v>
                </c:pt>
                <c:pt idx="328">
                  <c:v>8400</c:v>
                </c:pt>
                <c:pt idx="329">
                  <c:v>8400</c:v>
                </c:pt>
                <c:pt idx="330">
                  <c:v>8400</c:v>
                </c:pt>
                <c:pt idx="331">
                  <c:v>8400</c:v>
                </c:pt>
                <c:pt idx="332">
                  <c:v>8400</c:v>
                </c:pt>
                <c:pt idx="333">
                  <c:v>8400</c:v>
                </c:pt>
                <c:pt idx="334">
                  <c:v>8400</c:v>
                </c:pt>
                <c:pt idx="335">
                  <c:v>8400</c:v>
                </c:pt>
                <c:pt idx="336">
                  <c:v>8400</c:v>
                </c:pt>
                <c:pt idx="337">
                  <c:v>8400</c:v>
                </c:pt>
                <c:pt idx="338">
                  <c:v>8400</c:v>
                </c:pt>
                <c:pt idx="339">
                  <c:v>8400</c:v>
                </c:pt>
                <c:pt idx="340">
                  <c:v>8400</c:v>
                </c:pt>
                <c:pt idx="341">
                  <c:v>8400</c:v>
                </c:pt>
                <c:pt idx="342">
                  <c:v>8400</c:v>
                </c:pt>
                <c:pt idx="343">
                  <c:v>8400</c:v>
                </c:pt>
                <c:pt idx="344">
                  <c:v>8400</c:v>
                </c:pt>
                <c:pt idx="345">
                  <c:v>8400</c:v>
                </c:pt>
                <c:pt idx="346">
                  <c:v>8400</c:v>
                </c:pt>
                <c:pt idx="347">
                  <c:v>8400</c:v>
                </c:pt>
                <c:pt idx="348">
                  <c:v>8400</c:v>
                </c:pt>
                <c:pt idx="349">
                  <c:v>8400</c:v>
                </c:pt>
                <c:pt idx="350">
                  <c:v>8400</c:v>
                </c:pt>
                <c:pt idx="351">
                  <c:v>8400</c:v>
                </c:pt>
                <c:pt idx="352">
                  <c:v>8400</c:v>
                </c:pt>
                <c:pt idx="353">
                  <c:v>8400</c:v>
                </c:pt>
                <c:pt idx="354">
                  <c:v>8400</c:v>
                </c:pt>
                <c:pt idx="355">
                  <c:v>8400</c:v>
                </c:pt>
                <c:pt idx="356">
                  <c:v>8400</c:v>
                </c:pt>
                <c:pt idx="357">
                  <c:v>8400</c:v>
                </c:pt>
                <c:pt idx="358">
                  <c:v>8400</c:v>
                </c:pt>
                <c:pt idx="359">
                  <c:v>8400</c:v>
                </c:pt>
                <c:pt idx="360">
                  <c:v>8400</c:v>
                </c:pt>
                <c:pt idx="361">
                  <c:v>8400</c:v>
                </c:pt>
                <c:pt idx="362">
                  <c:v>8400</c:v>
                </c:pt>
                <c:pt idx="363">
                  <c:v>8400</c:v>
                </c:pt>
              </c:numCache>
            </c:numRef>
          </c:val>
          <c:smooth val="0"/>
        </c:ser>
        <c:axId val="22700841"/>
        <c:axId val="2980978"/>
      </c:lineChart>
      <c:dateAx>
        <c:axId val="22700841"/>
        <c:scaling>
          <c:orientation val="minMax"/>
          <c:max val="40178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980978"/>
        <c:scaling>
          <c:orientation val="minMax"/>
          <c:max val="9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10</xdr:col>
      <xdr:colOff>704850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6675" y="200025"/>
        <a:ext cx="82581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11</xdr:col>
      <xdr:colOff>19050</xdr:colOff>
      <xdr:row>39</xdr:row>
      <xdr:rowOff>104775</xdr:rowOff>
    </xdr:to>
    <xdr:graphicFrame>
      <xdr:nvGraphicFramePr>
        <xdr:cNvPr id="1" name="Chart 2"/>
        <xdr:cNvGraphicFramePr/>
      </xdr:nvGraphicFramePr>
      <xdr:xfrm>
        <a:off x="171450" y="190500"/>
        <a:ext cx="82296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"/>
    </sheetView>
  </sheetViews>
  <sheetFormatPr defaultColWidth="11.421875" defaultRowHeight="12.75"/>
  <sheetData/>
  <sheetProtection/>
  <printOptions/>
  <pageMargins left="0.787401575" right="0.787401575" top="0.55" bottom="0.52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L15" sqref="L1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PageLayoutView="0" workbookViewId="0" topLeftCell="A334">
      <selection activeCell="K342" sqref="K342"/>
    </sheetView>
  </sheetViews>
  <sheetFormatPr defaultColWidth="11.421875" defaultRowHeight="12.75"/>
  <cols>
    <col min="1" max="1" width="5.28125" style="0" customWidth="1"/>
    <col min="2" max="2" width="13.28125" style="2" customWidth="1"/>
    <col min="3" max="3" width="14.140625" style="3" customWidth="1"/>
    <col min="4" max="4" width="14.28125" style="3" customWidth="1"/>
    <col min="5" max="5" width="4.421875" style="11" customWidth="1"/>
    <col min="6" max="6" width="11.421875" style="11" customWidth="1"/>
    <col min="10" max="10" width="11.57421875" style="16" customWidth="1"/>
  </cols>
  <sheetData>
    <row r="1" spans="1:10" s="4" customFormat="1" ht="24">
      <c r="A1" s="4" t="s">
        <v>5</v>
      </c>
      <c r="B1" s="5"/>
      <c r="C1" s="6"/>
      <c r="D1" s="6"/>
      <c r="E1" s="11"/>
      <c r="F1" s="11"/>
      <c r="J1" s="16"/>
    </row>
    <row r="3" spans="2:10" s="7" customFormat="1" ht="15" customHeight="1">
      <c r="B3" s="8"/>
      <c r="C3" s="9" t="s">
        <v>1</v>
      </c>
      <c r="D3" s="9" t="s">
        <v>3</v>
      </c>
      <c r="E3" s="11"/>
      <c r="F3" s="11"/>
      <c r="J3" s="16"/>
    </row>
    <row r="4" spans="2:10" s="7" customFormat="1" ht="18.75" customHeight="1">
      <c r="B4" s="8" t="s">
        <v>0</v>
      </c>
      <c r="C4" s="9" t="s">
        <v>2</v>
      </c>
      <c r="D4" s="9" t="s">
        <v>4</v>
      </c>
      <c r="E4" s="11"/>
      <c r="F4" s="11"/>
      <c r="J4" s="16"/>
    </row>
    <row r="5" spans="2:10" ht="9.75" customHeight="1">
      <c r="B5" s="1">
        <v>39814</v>
      </c>
      <c r="C5" s="12">
        <v>1.8</v>
      </c>
      <c r="D5" s="3">
        <f>C5</f>
        <v>1.8</v>
      </c>
      <c r="E5" s="10">
        <f>AVERAGE(C5)</f>
        <v>1.8</v>
      </c>
      <c r="F5" s="11">
        <v>23</v>
      </c>
      <c r="H5" s="11">
        <v>8400</v>
      </c>
      <c r="J5" s="17">
        <f aca="true" t="shared" si="0" ref="J5:J68">MAX(D$1:D$65536)</f>
        <v>9037.073000000008</v>
      </c>
    </row>
    <row r="6" spans="2:10" ht="9.75" customHeight="1">
      <c r="B6" s="1">
        <v>39815</v>
      </c>
      <c r="C6" s="12">
        <v>0.1</v>
      </c>
      <c r="D6" s="3">
        <f>D5+C6</f>
        <v>1.9000000000000001</v>
      </c>
      <c r="E6" s="10">
        <f>AVERAGE($C$5:C6)</f>
        <v>0.9500000000000001</v>
      </c>
      <c r="F6" s="11">
        <v>23</v>
      </c>
      <c r="H6" s="11">
        <v>8400</v>
      </c>
      <c r="J6" s="17">
        <f t="shared" si="0"/>
        <v>9037.073000000008</v>
      </c>
    </row>
    <row r="7" spans="2:10" ht="9.75" customHeight="1">
      <c r="B7" s="1">
        <v>39816</v>
      </c>
      <c r="C7" s="12">
        <v>4.2</v>
      </c>
      <c r="D7" s="3">
        <f aca="true" t="shared" si="1" ref="D7:D15">D6+C7</f>
        <v>6.1000000000000005</v>
      </c>
      <c r="E7" s="10">
        <f>AVERAGE($C$5:C7)</f>
        <v>2.0333333333333337</v>
      </c>
      <c r="F7" s="11">
        <v>23</v>
      </c>
      <c r="H7" s="11">
        <v>8400</v>
      </c>
      <c r="J7" s="17">
        <f t="shared" si="0"/>
        <v>9037.073000000008</v>
      </c>
    </row>
    <row r="8" spans="2:10" ht="9.75" customHeight="1">
      <c r="B8" s="1">
        <v>39817</v>
      </c>
      <c r="C8" s="12">
        <v>0.8</v>
      </c>
      <c r="D8" s="3">
        <f t="shared" si="1"/>
        <v>6.9</v>
      </c>
      <c r="E8" s="10">
        <f>AVERAGE($C$5:C8)</f>
        <v>1.725</v>
      </c>
      <c r="F8" s="11">
        <v>23</v>
      </c>
      <c r="H8" s="11">
        <v>8400</v>
      </c>
      <c r="J8" s="17">
        <f t="shared" si="0"/>
        <v>9037.073000000008</v>
      </c>
    </row>
    <row r="9" spans="2:10" ht="9.75" customHeight="1">
      <c r="B9" s="1">
        <v>39818</v>
      </c>
      <c r="C9" s="12">
        <v>0.1</v>
      </c>
      <c r="D9" s="3">
        <f t="shared" si="1"/>
        <v>7</v>
      </c>
      <c r="E9" s="10">
        <f>AVERAGE($C$5:C9)</f>
        <v>1.4</v>
      </c>
      <c r="F9" s="11">
        <v>23</v>
      </c>
      <c r="H9" s="11">
        <v>8400</v>
      </c>
      <c r="J9" s="17">
        <f t="shared" si="0"/>
        <v>9037.073000000008</v>
      </c>
    </row>
    <row r="10" spans="2:10" ht="9.75" customHeight="1">
      <c r="B10" s="1">
        <v>39819</v>
      </c>
      <c r="C10" s="12">
        <v>6.9</v>
      </c>
      <c r="D10" s="3">
        <f t="shared" si="1"/>
        <v>13.9</v>
      </c>
      <c r="E10" s="10">
        <f>AVERAGE($C$5:C10)</f>
        <v>2.316666666666667</v>
      </c>
      <c r="F10" s="11">
        <v>23</v>
      </c>
      <c r="H10" s="11">
        <v>8400</v>
      </c>
      <c r="J10" s="17">
        <f t="shared" si="0"/>
        <v>9037.073000000008</v>
      </c>
    </row>
    <row r="11" spans="2:10" ht="9.75" customHeight="1">
      <c r="B11" s="1">
        <v>39820</v>
      </c>
      <c r="C11" s="12">
        <v>2.2</v>
      </c>
      <c r="D11" s="3">
        <f t="shared" si="1"/>
        <v>16.1</v>
      </c>
      <c r="E11" s="10">
        <f>AVERAGE($C$5:C11)</f>
        <v>2.3000000000000003</v>
      </c>
      <c r="F11" s="11">
        <v>23</v>
      </c>
      <c r="H11" s="11">
        <v>8400</v>
      </c>
      <c r="J11" s="17">
        <f t="shared" si="0"/>
        <v>9037.073000000008</v>
      </c>
    </row>
    <row r="12" spans="2:10" ht="9.75" customHeight="1">
      <c r="B12" s="1">
        <v>39821</v>
      </c>
      <c r="C12" s="12">
        <v>2.7</v>
      </c>
      <c r="D12" s="3">
        <f t="shared" si="1"/>
        <v>18.8</v>
      </c>
      <c r="E12" s="10">
        <f>AVERAGE($C$5:C12)</f>
        <v>2.35</v>
      </c>
      <c r="F12" s="11">
        <v>23</v>
      </c>
      <c r="H12" s="11">
        <v>8400</v>
      </c>
      <c r="J12" s="17">
        <f t="shared" si="0"/>
        <v>9037.073000000008</v>
      </c>
    </row>
    <row r="13" spans="2:10" ht="9.75" customHeight="1">
      <c r="B13" s="1">
        <v>39822</v>
      </c>
      <c r="C13" s="12">
        <v>16.6</v>
      </c>
      <c r="D13" s="3">
        <f t="shared" si="1"/>
        <v>35.400000000000006</v>
      </c>
      <c r="E13" s="10">
        <f>AVERAGE($C$5:C13)</f>
        <v>3.933333333333334</v>
      </c>
      <c r="F13" s="11">
        <v>23</v>
      </c>
      <c r="H13" s="11">
        <v>8400</v>
      </c>
      <c r="J13" s="17">
        <f t="shared" si="0"/>
        <v>9037.073000000008</v>
      </c>
    </row>
    <row r="14" spans="2:10" ht="9.75" customHeight="1">
      <c r="B14" s="1">
        <v>39823</v>
      </c>
      <c r="C14" s="12">
        <v>18.8</v>
      </c>
      <c r="D14" s="3">
        <f t="shared" si="1"/>
        <v>54.2</v>
      </c>
      <c r="E14" s="10">
        <f>AVERAGE($C$5:C14)</f>
        <v>5.42</v>
      </c>
      <c r="F14" s="11">
        <v>23</v>
      </c>
      <c r="H14" s="11">
        <v>8400</v>
      </c>
      <c r="J14" s="17">
        <f t="shared" si="0"/>
        <v>9037.073000000008</v>
      </c>
    </row>
    <row r="15" spans="2:10" ht="9.75" customHeight="1">
      <c r="B15" s="1">
        <v>39824</v>
      </c>
      <c r="C15" s="12">
        <v>20.1</v>
      </c>
      <c r="D15" s="3">
        <f t="shared" si="1"/>
        <v>74.30000000000001</v>
      </c>
      <c r="E15" s="10">
        <f>AVERAGE($C$5:C15)</f>
        <v>6.754545454545456</v>
      </c>
      <c r="F15" s="11">
        <v>23</v>
      </c>
      <c r="H15" s="11">
        <v>8400</v>
      </c>
      <c r="J15" s="17">
        <f t="shared" si="0"/>
        <v>9037.073000000008</v>
      </c>
    </row>
    <row r="16" spans="2:10" ht="9.75" customHeight="1">
      <c r="B16" s="1">
        <v>39825</v>
      </c>
      <c r="C16" s="12">
        <v>18.5</v>
      </c>
      <c r="D16" s="3">
        <f aca="true" t="shared" si="2" ref="D16:D22">D15+C16</f>
        <v>92.80000000000001</v>
      </c>
      <c r="E16" s="10">
        <f>AVERAGE($C$5:C16)</f>
        <v>7.733333333333334</v>
      </c>
      <c r="F16" s="11">
        <v>23</v>
      </c>
      <c r="H16" s="11">
        <v>8400</v>
      </c>
      <c r="J16" s="17">
        <f t="shared" si="0"/>
        <v>9037.073000000008</v>
      </c>
    </row>
    <row r="17" spans="2:10" ht="9.75" customHeight="1">
      <c r="B17" s="1">
        <v>39826</v>
      </c>
      <c r="C17" s="12">
        <v>2.2</v>
      </c>
      <c r="D17" s="3">
        <f t="shared" si="2"/>
        <v>95.00000000000001</v>
      </c>
      <c r="E17" s="10">
        <f>AVERAGE($C$5:C17)</f>
        <v>7.307692307692308</v>
      </c>
      <c r="F17" s="11">
        <v>23</v>
      </c>
      <c r="H17" s="11">
        <v>8400</v>
      </c>
      <c r="J17" s="17">
        <f t="shared" si="0"/>
        <v>9037.073000000008</v>
      </c>
    </row>
    <row r="18" spans="2:10" ht="9.75" customHeight="1">
      <c r="B18" s="1">
        <v>39827</v>
      </c>
      <c r="C18" s="12">
        <v>1</v>
      </c>
      <c r="D18" s="3">
        <f t="shared" si="2"/>
        <v>96.00000000000001</v>
      </c>
      <c r="E18" s="10">
        <f>AVERAGE($C$5:C18)</f>
        <v>6.8571428571428585</v>
      </c>
      <c r="F18" s="11">
        <v>23</v>
      </c>
      <c r="H18" s="11">
        <v>8400</v>
      </c>
      <c r="J18" s="17">
        <f t="shared" si="0"/>
        <v>9037.073000000008</v>
      </c>
    </row>
    <row r="19" spans="2:10" ht="9.75" customHeight="1">
      <c r="B19" s="1">
        <v>39828</v>
      </c>
      <c r="C19" s="12">
        <v>19.3</v>
      </c>
      <c r="D19" s="3">
        <f t="shared" si="2"/>
        <v>115.30000000000001</v>
      </c>
      <c r="E19" s="10">
        <f>AVERAGE($C$5:C19)</f>
        <v>7.686666666666667</v>
      </c>
      <c r="F19" s="11">
        <v>23</v>
      </c>
      <c r="H19" s="11">
        <v>8400</v>
      </c>
      <c r="J19" s="17">
        <f t="shared" si="0"/>
        <v>9037.073000000008</v>
      </c>
    </row>
    <row r="20" spans="2:10" ht="9.75" customHeight="1">
      <c r="B20" s="1">
        <v>39829</v>
      </c>
      <c r="C20" s="12">
        <v>5.8</v>
      </c>
      <c r="D20" s="3">
        <f t="shared" si="2"/>
        <v>121.10000000000001</v>
      </c>
      <c r="E20" s="10">
        <f>AVERAGE($C$5:C20)</f>
        <v>7.5687500000000005</v>
      </c>
      <c r="F20" s="11">
        <v>23</v>
      </c>
      <c r="H20" s="11">
        <v>8400</v>
      </c>
      <c r="J20" s="17">
        <f t="shared" si="0"/>
        <v>9037.073000000008</v>
      </c>
    </row>
    <row r="21" spans="2:10" ht="9.75" customHeight="1">
      <c r="B21" s="1">
        <v>39830</v>
      </c>
      <c r="C21" s="12">
        <v>12.9</v>
      </c>
      <c r="D21" s="3">
        <f t="shared" si="2"/>
        <v>134</v>
      </c>
      <c r="E21" s="10">
        <f>AVERAGE($C$5:C21)</f>
        <v>7.882352941176471</v>
      </c>
      <c r="F21" s="11">
        <v>23</v>
      </c>
      <c r="H21" s="11">
        <v>8400</v>
      </c>
      <c r="J21" s="17">
        <f t="shared" si="0"/>
        <v>9037.073000000008</v>
      </c>
    </row>
    <row r="22" spans="2:10" ht="9.75" customHeight="1">
      <c r="B22" s="1">
        <v>39831</v>
      </c>
      <c r="C22" s="12">
        <v>1.2</v>
      </c>
      <c r="D22" s="3">
        <f t="shared" si="2"/>
        <v>135.2</v>
      </c>
      <c r="E22" s="10">
        <f>AVERAGE($C$5:C22)</f>
        <v>7.51111111111111</v>
      </c>
      <c r="F22" s="11">
        <v>23</v>
      </c>
      <c r="H22" s="11">
        <v>8400</v>
      </c>
      <c r="J22" s="17">
        <f t="shared" si="0"/>
        <v>9037.073000000008</v>
      </c>
    </row>
    <row r="23" spans="2:10" ht="9.75" customHeight="1">
      <c r="B23" s="1">
        <v>39832</v>
      </c>
      <c r="C23" s="12">
        <v>2.7</v>
      </c>
      <c r="D23" s="3">
        <f aca="true" t="shared" si="3" ref="D23:D29">D22+C23</f>
        <v>137.89999999999998</v>
      </c>
      <c r="E23" s="10">
        <f>AVERAGE($C$5:C23)</f>
        <v>7.257894736842104</v>
      </c>
      <c r="F23" s="11">
        <v>23</v>
      </c>
      <c r="H23" s="11">
        <v>8400</v>
      </c>
      <c r="J23" s="17">
        <f t="shared" si="0"/>
        <v>9037.073000000008</v>
      </c>
    </row>
    <row r="24" spans="2:10" ht="9.75" customHeight="1">
      <c r="B24" s="1">
        <v>39833</v>
      </c>
      <c r="C24" s="12">
        <v>16.3</v>
      </c>
      <c r="D24" s="3">
        <f t="shared" si="3"/>
        <v>154.2</v>
      </c>
      <c r="E24" s="10">
        <f>AVERAGE($C$5:C24)</f>
        <v>7.709999999999999</v>
      </c>
      <c r="F24" s="11">
        <v>23</v>
      </c>
      <c r="H24" s="11">
        <v>8400</v>
      </c>
      <c r="J24" s="17">
        <f t="shared" si="0"/>
        <v>9037.073000000008</v>
      </c>
    </row>
    <row r="25" spans="2:10" ht="9.75" customHeight="1">
      <c r="B25" s="1">
        <v>39834</v>
      </c>
      <c r="C25" s="12">
        <v>5.7</v>
      </c>
      <c r="D25" s="3">
        <f t="shared" si="3"/>
        <v>159.89999999999998</v>
      </c>
      <c r="E25" s="10">
        <f>AVERAGE($C$5:C25)</f>
        <v>7.614285714285713</v>
      </c>
      <c r="F25" s="11">
        <v>23</v>
      </c>
      <c r="H25" s="11">
        <v>8400</v>
      </c>
      <c r="J25" s="17">
        <f t="shared" si="0"/>
        <v>9037.073000000008</v>
      </c>
    </row>
    <row r="26" spans="2:10" ht="9.75" customHeight="1">
      <c r="B26" s="1">
        <v>39835</v>
      </c>
      <c r="C26" s="12">
        <v>5.5</v>
      </c>
      <c r="D26" s="3">
        <f t="shared" si="3"/>
        <v>165.39999999999998</v>
      </c>
      <c r="E26" s="10">
        <f>AVERAGE($C$5:C26)</f>
        <v>7.518181818181817</v>
      </c>
      <c r="F26" s="11">
        <v>23</v>
      </c>
      <c r="H26" s="11">
        <v>8400</v>
      </c>
      <c r="J26" s="17">
        <f t="shared" si="0"/>
        <v>9037.073000000008</v>
      </c>
    </row>
    <row r="27" spans="2:10" ht="9.75" customHeight="1">
      <c r="B27" s="1">
        <v>39836</v>
      </c>
      <c r="C27" s="12">
        <v>2.3</v>
      </c>
      <c r="D27" s="3">
        <f t="shared" si="3"/>
        <v>167.7</v>
      </c>
      <c r="E27" s="10">
        <f>AVERAGE($C$5:C27)</f>
        <v>7.291304347826086</v>
      </c>
      <c r="F27" s="11">
        <v>23</v>
      </c>
      <c r="H27" s="11">
        <v>8400</v>
      </c>
      <c r="J27" s="17">
        <f t="shared" si="0"/>
        <v>9037.073000000008</v>
      </c>
    </row>
    <row r="28" spans="2:10" ht="9.75" customHeight="1">
      <c r="B28" s="1">
        <v>39837</v>
      </c>
      <c r="C28" s="12">
        <v>3.2</v>
      </c>
      <c r="D28" s="3">
        <f t="shared" si="3"/>
        <v>170.89999999999998</v>
      </c>
      <c r="E28" s="10">
        <f>AVERAGE($C$5:C28)</f>
        <v>7.120833333333333</v>
      </c>
      <c r="F28" s="11">
        <v>23</v>
      </c>
      <c r="H28" s="11">
        <v>8400</v>
      </c>
      <c r="J28" s="17">
        <f t="shared" si="0"/>
        <v>9037.073000000008</v>
      </c>
    </row>
    <row r="29" spans="2:10" ht="9.75" customHeight="1">
      <c r="B29" s="1">
        <v>39838</v>
      </c>
      <c r="C29" s="12">
        <v>26.7</v>
      </c>
      <c r="D29" s="3">
        <f t="shared" si="3"/>
        <v>197.59999999999997</v>
      </c>
      <c r="E29" s="10">
        <f>AVERAGE($C$5:C29)</f>
        <v>7.903999999999999</v>
      </c>
      <c r="F29" s="11">
        <v>23</v>
      </c>
      <c r="H29" s="11">
        <v>8400</v>
      </c>
      <c r="J29" s="17">
        <f t="shared" si="0"/>
        <v>9037.073000000008</v>
      </c>
    </row>
    <row r="30" spans="2:10" ht="9.75" customHeight="1">
      <c r="B30" s="1">
        <v>39839</v>
      </c>
      <c r="C30" s="12">
        <v>24.4</v>
      </c>
      <c r="D30" s="3">
        <f aca="true" t="shared" si="4" ref="D30:D36">D29+C30</f>
        <v>221.99999999999997</v>
      </c>
      <c r="E30" s="10">
        <f>AVERAGE($C$5:C30)</f>
        <v>8.538461538461537</v>
      </c>
      <c r="F30" s="11">
        <v>23</v>
      </c>
      <c r="H30" s="11">
        <v>8400</v>
      </c>
      <c r="J30" s="17">
        <f t="shared" si="0"/>
        <v>9037.073000000008</v>
      </c>
    </row>
    <row r="31" spans="2:10" ht="9.75" customHeight="1">
      <c r="B31" s="1">
        <v>39840</v>
      </c>
      <c r="C31" s="12">
        <v>3.2</v>
      </c>
      <c r="D31" s="3">
        <f t="shared" si="4"/>
        <v>225.19999999999996</v>
      </c>
      <c r="E31" s="10">
        <f>AVERAGE($C$5:C31)</f>
        <v>8.34074074074074</v>
      </c>
      <c r="F31" s="11">
        <v>23</v>
      </c>
      <c r="H31" s="11">
        <v>8400</v>
      </c>
      <c r="J31" s="17">
        <f t="shared" si="0"/>
        <v>9037.073000000008</v>
      </c>
    </row>
    <row r="32" spans="2:10" ht="9.75" customHeight="1">
      <c r="B32" s="1">
        <v>39841</v>
      </c>
      <c r="C32" s="12">
        <v>7.4</v>
      </c>
      <c r="D32" s="3">
        <f t="shared" si="4"/>
        <v>232.59999999999997</v>
      </c>
      <c r="E32" s="10">
        <f>AVERAGE($C$5:C32)</f>
        <v>8.307142857142855</v>
      </c>
      <c r="F32" s="11">
        <v>23</v>
      </c>
      <c r="H32" s="11">
        <v>8400</v>
      </c>
      <c r="J32" s="17">
        <f t="shared" si="0"/>
        <v>9037.073000000008</v>
      </c>
    </row>
    <row r="33" spans="2:10" ht="9.75" customHeight="1">
      <c r="B33" s="1">
        <v>39842</v>
      </c>
      <c r="C33" s="12">
        <v>26.5</v>
      </c>
      <c r="D33" s="3">
        <f t="shared" si="4"/>
        <v>259.09999999999997</v>
      </c>
      <c r="E33" s="10">
        <f>AVERAGE($C$5:C33)</f>
        <v>8.934482758620689</v>
      </c>
      <c r="F33" s="11">
        <v>23</v>
      </c>
      <c r="H33" s="11">
        <v>8400</v>
      </c>
      <c r="J33" s="17">
        <f t="shared" si="0"/>
        <v>9037.073000000008</v>
      </c>
    </row>
    <row r="34" spans="2:10" ht="9.75" customHeight="1">
      <c r="B34" s="1">
        <v>39843</v>
      </c>
      <c r="C34" s="12">
        <v>28.6</v>
      </c>
      <c r="D34" s="3">
        <f t="shared" si="4"/>
        <v>287.7</v>
      </c>
      <c r="E34" s="10">
        <f>AVERAGE($C$5:C34)</f>
        <v>9.59</v>
      </c>
      <c r="F34" s="11">
        <v>23</v>
      </c>
      <c r="H34" s="11">
        <v>8400</v>
      </c>
      <c r="J34" s="17">
        <f t="shared" si="0"/>
        <v>9037.073000000008</v>
      </c>
    </row>
    <row r="35" spans="2:10" ht="9.75" customHeight="1">
      <c r="B35" s="1">
        <v>39844</v>
      </c>
      <c r="C35" s="12">
        <v>28</v>
      </c>
      <c r="D35" s="3">
        <f t="shared" si="4"/>
        <v>315.7</v>
      </c>
      <c r="E35" s="10">
        <f>AVERAGE($C$5:C35)</f>
        <v>10.183870967741935</v>
      </c>
      <c r="F35" s="11">
        <v>23</v>
      </c>
      <c r="H35" s="11">
        <v>8400</v>
      </c>
      <c r="J35" s="17">
        <f t="shared" si="0"/>
        <v>9037.073000000008</v>
      </c>
    </row>
    <row r="36" spans="2:10" ht="9.75" customHeight="1">
      <c r="B36" s="1">
        <v>39845</v>
      </c>
      <c r="C36" s="12">
        <v>8.5</v>
      </c>
      <c r="D36" s="3">
        <f t="shared" si="4"/>
        <v>324.2</v>
      </c>
      <c r="E36" s="10">
        <f>AVERAGE($C$5:C36)</f>
        <v>10.13125</v>
      </c>
      <c r="F36" s="11">
        <v>23</v>
      </c>
      <c r="H36" s="11">
        <v>8400</v>
      </c>
      <c r="J36" s="17">
        <f t="shared" si="0"/>
        <v>9037.073000000008</v>
      </c>
    </row>
    <row r="37" spans="2:10" ht="9.75" customHeight="1">
      <c r="B37" s="1">
        <v>39846</v>
      </c>
      <c r="C37" s="12">
        <v>13.8</v>
      </c>
      <c r="D37" s="3">
        <f aca="true" t="shared" si="5" ref="D37:D43">D36+C37</f>
        <v>338</v>
      </c>
      <c r="E37" s="10">
        <f>AVERAGE($C$5:C37)</f>
        <v>10.242424242424242</v>
      </c>
      <c r="F37" s="11">
        <v>23</v>
      </c>
      <c r="H37" s="11">
        <v>8400</v>
      </c>
      <c r="J37" s="17">
        <f t="shared" si="0"/>
        <v>9037.073000000008</v>
      </c>
    </row>
    <row r="38" spans="2:10" ht="9.75" customHeight="1">
      <c r="B38" s="1">
        <v>39847</v>
      </c>
      <c r="C38" s="12">
        <v>20</v>
      </c>
      <c r="D38" s="3">
        <f t="shared" si="5"/>
        <v>358</v>
      </c>
      <c r="E38" s="10">
        <f>AVERAGE($C$5:C38)</f>
        <v>10.529411764705882</v>
      </c>
      <c r="F38" s="11">
        <v>23</v>
      </c>
      <c r="H38" s="11">
        <v>8400</v>
      </c>
      <c r="J38" s="17">
        <f t="shared" si="0"/>
        <v>9037.073000000008</v>
      </c>
    </row>
    <row r="39" spans="2:10" ht="9.75" customHeight="1">
      <c r="B39" s="1">
        <v>39848</v>
      </c>
      <c r="C39" s="12">
        <v>1.7</v>
      </c>
      <c r="D39" s="3">
        <f t="shared" si="5"/>
        <v>359.7</v>
      </c>
      <c r="E39" s="10">
        <f>AVERAGE($C$5:C39)</f>
        <v>10.277142857142858</v>
      </c>
      <c r="F39" s="11">
        <v>23</v>
      </c>
      <c r="H39" s="11">
        <v>8400</v>
      </c>
      <c r="J39" s="17">
        <f t="shared" si="0"/>
        <v>9037.073000000008</v>
      </c>
    </row>
    <row r="40" spans="2:10" ht="9.75" customHeight="1">
      <c r="B40" s="1">
        <v>39849</v>
      </c>
      <c r="C40" s="12">
        <v>7</v>
      </c>
      <c r="D40" s="3">
        <f t="shared" si="5"/>
        <v>366.7</v>
      </c>
      <c r="E40" s="10">
        <f>AVERAGE($C$5:C40)</f>
        <v>10.18611111111111</v>
      </c>
      <c r="F40" s="11">
        <v>23</v>
      </c>
      <c r="H40" s="11">
        <v>8400</v>
      </c>
      <c r="J40" s="17">
        <f t="shared" si="0"/>
        <v>9037.073000000008</v>
      </c>
    </row>
    <row r="41" spans="2:10" ht="9.75" customHeight="1">
      <c r="B41" s="1">
        <v>39850</v>
      </c>
      <c r="C41" s="12">
        <v>22.5</v>
      </c>
      <c r="D41" s="3">
        <f t="shared" si="5"/>
        <v>389.2</v>
      </c>
      <c r="E41" s="10">
        <f>AVERAGE($C$5:C41)</f>
        <v>10.518918918918919</v>
      </c>
      <c r="F41" s="11">
        <v>23</v>
      </c>
      <c r="H41" s="11">
        <v>8400</v>
      </c>
      <c r="J41" s="17">
        <f t="shared" si="0"/>
        <v>9037.073000000008</v>
      </c>
    </row>
    <row r="42" spans="2:10" ht="9.75" customHeight="1">
      <c r="B42" s="1">
        <v>39851</v>
      </c>
      <c r="C42" s="12">
        <v>2.9</v>
      </c>
      <c r="D42" s="3">
        <f t="shared" si="5"/>
        <v>392.09999999999997</v>
      </c>
      <c r="E42" s="10">
        <f>AVERAGE($C$5:C42)</f>
        <v>10.318421052631578</v>
      </c>
      <c r="F42" s="11">
        <v>23</v>
      </c>
      <c r="H42" s="11">
        <v>8400</v>
      </c>
      <c r="J42" s="17">
        <f t="shared" si="0"/>
        <v>9037.073000000008</v>
      </c>
    </row>
    <row r="43" spans="2:10" ht="9.75" customHeight="1">
      <c r="B43" s="1">
        <v>39852</v>
      </c>
      <c r="C43" s="12">
        <v>9.5</v>
      </c>
      <c r="D43" s="3">
        <f t="shared" si="5"/>
        <v>401.59999999999997</v>
      </c>
      <c r="E43" s="10">
        <f>AVERAGE($C$5:C43)</f>
        <v>10.297435897435896</v>
      </c>
      <c r="F43" s="11">
        <v>23</v>
      </c>
      <c r="H43" s="11">
        <v>8400</v>
      </c>
      <c r="J43" s="17">
        <f t="shared" si="0"/>
        <v>9037.073000000008</v>
      </c>
    </row>
    <row r="44" spans="2:10" ht="9.75" customHeight="1">
      <c r="B44" s="1">
        <v>39853</v>
      </c>
      <c r="C44" s="12">
        <v>2.3</v>
      </c>
      <c r="D44" s="3">
        <f aca="true" t="shared" si="6" ref="D44:D50">D43+C44</f>
        <v>403.9</v>
      </c>
      <c r="E44" s="10">
        <f>AVERAGE($C$5:C44)</f>
        <v>10.0975</v>
      </c>
      <c r="F44" s="11">
        <v>23</v>
      </c>
      <c r="H44" s="11">
        <v>8400</v>
      </c>
      <c r="J44" s="17">
        <f t="shared" si="0"/>
        <v>9037.073000000008</v>
      </c>
    </row>
    <row r="45" spans="2:10" ht="9.75" customHeight="1">
      <c r="B45" s="1">
        <v>39854</v>
      </c>
      <c r="C45" s="12">
        <v>2.1</v>
      </c>
      <c r="D45" s="3">
        <f t="shared" si="6"/>
        <v>406</v>
      </c>
      <c r="E45" s="10">
        <f>AVERAGE($C$5:C45)</f>
        <v>9.902439024390244</v>
      </c>
      <c r="F45" s="11">
        <v>23</v>
      </c>
      <c r="H45" s="11">
        <v>8400</v>
      </c>
      <c r="J45" s="17">
        <f t="shared" si="0"/>
        <v>9037.073000000008</v>
      </c>
    </row>
    <row r="46" spans="2:10" ht="9.75" customHeight="1">
      <c r="B46" s="1">
        <v>39855</v>
      </c>
      <c r="C46" s="12">
        <v>11.1</v>
      </c>
      <c r="D46" s="3">
        <f t="shared" si="6"/>
        <v>417.1</v>
      </c>
      <c r="E46" s="10">
        <f>AVERAGE($C$5:C46)</f>
        <v>9.930952380952382</v>
      </c>
      <c r="F46" s="11">
        <v>23</v>
      </c>
      <c r="H46" s="11">
        <v>8400</v>
      </c>
      <c r="J46" s="17">
        <f t="shared" si="0"/>
        <v>9037.073000000008</v>
      </c>
    </row>
    <row r="47" spans="2:10" ht="9.75" customHeight="1">
      <c r="B47" s="1">
        <v>39856</v>
      </c>
      <c r="C47" s="12">
        <v>16.8</v>
      </c>
      <c r="D47" s="3">
        <f t="shared" si="6"/>
        <v>433.90000000000003</v>
      </c>
      <c r="E47" s="10">
        <f>AVERAGE($C$5:C47)</f>
        <v>10.090697674418605</v>
      </c>
      <c r="F47" s="11">
        <v>23</v>
      </c>
      <c r="H47" s="11">
        <v>8400</v>
      </c>
      <c r="J47" s="17">
        <f t="shared" si="0"/>
        <v>9037.073000000008</v>
      </c>
    </row>
    <row r="48" spans="2:10" ht="9.75" customHeight="1">
      <c r="B48" s="1">
        <v>39857</v>
      </c>
      <c r="C48" s="12">
        <v>2.8</v>
      </c>
      <c r="D48" s="3">
        <f t="shared" si="6"/>
        <v>436.70000000000005</v>
      </c>
      <c r="E48" s="10">
        <f>AVERAGE($C$5:C48)</f>
        <v>9.925</v>
      </c>
      <c r="F48" s="11">
        <v>23</v>
      </c>
      <c r="H48" s="11">
        <v>8400</v>
      </c>
      <c r="J48" s="17">
        <f t="shared" si="0"/>
        <v>9037.073000000008</v>
      </c>
    </row>
    <row r="49" spans="2:10" ht="9.75" customHeight="1">
      <c r="B49" s="1">
        <v>39858</v>
      </c>
      <c r="C49" s="12">
        <v>23.3</v>
      </c>
      <c r="D49" s="3">
        <f t="shared" si="6"/>
        <v>460.00000000000006</v>
      </c>
      <c r="E49" s="10">
        <f>AVERAGE($C$5:C49)</f>
        <v>10.222222222222223</v>
      </c>
      <c r="F49" s="11">
        <v>23</v>
      </c>
      <c r="H49" s="11">
        <v>8400</v>
      </c>
      <c r="J49" s="17">
        <f t="shared" si="0"/>
        <v>9037.073000000008</v>
      </c>
    </row>
    <row r="50" spans="2:10" ht="9.75" customHeight="1">
      <c r="B50" s="1">
        <v>39859</v>
      </c>
      <c r="C50" s="12">
        <v>11.2</v>
      </c>
      <c r="D50" s="3">
        <f t="shared" si="6"/>
        <v>471.20000000000005</v>
      </c>
      <c r="E50" s="10">
        <f>AVERAGE($C$5:C50)</f>
        <v>10.243478260869566</v>
      </c>
      <c r="F50" s="11">
        <v>23</v>
      </c>
      <c r="H50" s="11">
        <v>8400</v>
      </c>
      <c r="J50" s="17">
        <f t="shared" si="0"/>
        <v>9037.073000000008</v>
      </c>
    </row>
    <row r="51" spans="2:10" ht="9.75" customHeight="1">
      <c r="B51" s="1">
        <v>39860</v>
      </c>
      <c r="C51" s="12">
        <v>3.9</v>
      </c>
      <c r="D51" s="3">
        <f aca="true" t="shared" si="7" ref="D51:D57">D50+C51</f>
        <v>475.1</v>
      </c>
      <c r="E51" s="10">
        <f>AVERAGE($C$5:C51)</f>
        <v>10.108510638297872</v>
      </c>
      <c r="F51" s="11">
        <v>23</v>
      </c>
      <c r="H51" s="11">
        <v>8400</v>
      </c>
      <c r="J51" s="17">
        <f t="shared" si="0"/>
        <v>9037.073000000008</v>
      </c>
    </row>
    <row r="52" spans="2:10" ht="9.75" customHeight="1">
      <c r="B52" s="1">
        <v>39861</v>
      </c>
      <c r="C52" s="12">
        <v>4.4</v>
      </c>
      <c r="D52" s="3">
        <f t="shared" si="7"/>
        <v>479.5</v>
      </c>
      <c r="E52" s="10">
        <f>AVERAGE($C$5:C52)</f>
        <v>9.989583333333334</v>
      </c>
      <c r="F52" s="11">
        <v>23</v>
      </c>
      <c r="H52" s="11">
        <v>8400</v>
      </c>
      <c r="J52" s="17">
        <f t="shared" si="0"/>
        <v>9037.073000000008</v>
      </c>
    </row>
    <row r="53" spans="2:10" ht="9.75" customHeight="1">
      <c r="B53" s="1">
        <v>39862</v>
      </c>
      <c r="C53" s="12">
        <v>15.7</v>
      </c>
      <c r="D53" s="3">
        <f t="shared" si="7"/>
        <v>495.2</v>
      </c>
      <c r="E53" s="10">
        <f>AVERAGE($C$5:C53)</f>
        <v>10.106122448979592</v>
      </c>
      <c r="F53" s="11">
        <v>23</v>
      </c>
      <c r="H53" s="11">
        <v>8400</v>
      </c>
      <c r="J53" s="17">
        <f t="shared" si="0"/>
        <v>9037.073000000008</v>
      </c>
    </row>
    <row r="54" spans="2:10" ht="9.75" customHeight="1">
      <c r="B54" s="1">
        <v>39863</v>
      </c>
      <c r="C54" s="12">
        <v>12.5</v>
      </c>
      <c r="D54" s="3">
        <f t="shared" si="7"/>
        <v>507.7</v>
      </c>
      <c r="E54" s="10">
        <f>AVERAGE($C$5:C54)</f>
        <v>10.154</v>
      </c>
      <c r="F54" s="11">
        <v>23</v>
      </c>
      <c r="H54" s="11">
        <v>8400</v>
      </c>
      <c r="J54" s="17">
        <f t="shared" si="0"/>
        <v>9037.073000000008</v>
      </c>
    </row>
    <row r="55" spans="2:10" ht="9.75" customHeight="1">
      <c r="B55" s="1">
        <v>39864</v>
      </c>
      <c r="C55" s="12">
        <v>4.9</v>
      </c>
      <c r="D55" s="3">
        <f t="shared" si="7"/>
        <v>512.6</v>
      </c>
      <c r="E55" s="10">
        <f>AVERAGE($C$5:C55)</f>
        <v>10.050980392156863</v>
      </c>
      <c r="F55" s="11">
        <v>23</v>
      </c>
      <c r="H55" s="11">
        <v>8400</v>
      </c>
      <c r="J55" s="17">
        <f t="shared" si="0"/>
        <v>9037.073000000008</v>
      </c>
    </row>
    <row r="56" spans="2:10" ht="9.75" customHeight="1">
      <c r="B56" s="1">
        <v>39865</v>
      </c>
      <c r="C56" s="12">
        <v>8.9</v>
      </c>
      <c r="D56" s="3">
        <f t="shared" si="7"/>
        <v>521.5</v>
      </c>
      <c r="E56" s="10">
        <f>AVERAGE($C$5:C56)</f>
        <v>10.028846153846153</v>
      </c>
      <c r="F56" s="11">
        <v>23</v>
      </c>
      <c r="H56" s="11">
        <v>8400</v>
      </c>
      <c r="J56" s="17">
        <f t="shared" si="0"/>
        <v>9037.073000000008</v>
      </c>
    </row>
    <row r="57" spans="2:10" ht="9.75" customHeight="1">
      <c r="B57" s="1">
        <v>39866</v>
      </c>
      <c r="C57" s="12">
        <v>2.6</v>
      </c>
      <c r="D57" s="3">
        <f t="shared" si="7"/>
        <v>524.1</v>
      </c>
      <c r="E57" s="10">
        <f>AVERAGE($C$5:C57)</f>
        <v>9.888679245283019</v>
      </c>
      <c r="F57" s="11">
        <v>23</v>
      </c>
      <c r="H57" s="11">
        <v>8400</v>
      </c>
      <c r="J57" s="17">
        <f t="shared" si="0"/>
        <v>9037.073000000008</v>
      </c>
    </row>
    <row r="58" spans="2:10" ht="9.75" customHeight="1">
      <c r="B58" s="1">
        <v>39867</v>
      </c>
      <c r="C58" s="12">
        <v>8.5</v>
      </c>
      <c r="D58" s="3">
        <f aca="true" t="shared" si="8" ref="D58:D64">D57+C58</f>
        <v>532.6</v>
      </c>
      <c r="E58" s="10">
        <f>AVERAGE($C$5:C58)</f>
        <v>9.862962962962964</v>
      </c>
      <c r="F58" s="11">
        <v>23</v>
      </c>
      <c r="H58" s="11">
        <v>8400</v>
      </c>
      <c r="J58" s="17">
        <f t="shared" si="0"/>
        <v>9037.073000000008</v>
      </c>
    </row>
    <row r="59" spans="2:10" ht="9.75" customHeight="1">
      <c r="B59" s="1">
        <v>39868</v>
      </c>
      <c r="C59" s="12">
        <v>12.2</v>
      </c>
      <c r="D59" s="3">
        <f t="shared" si="8"/>
        <v>544.8000000000001</v>
      </c>
      <c r="E59" s="10">
        <f>AVERAGE($C$5:C59)</f>
        <v>9.905454545454546</v>
      </c>
      <c r="F59" s="11">
        <v>23</v>
      </c>
      <c r="H59" s="11">
        <v>8400</v>
      </c>
      <c r="J59" s="17">
        <f t="shared" si="0"/>
        <v>9037.073000000008</v>
      </c>
    </row>
    <row r="60" spans="2:10" ht="9.75" customHeight="1">
      <c r="B60" s="1">
        <v>39869</v>
      </c>
      <c r="C60" s="12">
        <v>15.4</v>
      </c>
      <c r="D60" s="3">
        <f t="shared" si="8"/>
        <v>560.2</v>
      </c>
      <c r="E60" s="10">
        <f>AVERAGE($C$5:C60)</f>
        <v>10.00357142857143</v>
      </c>
      <c r="F60" s="11">
        <v>23</v>
      </c>
      <c r="H60" s="11">
        <v>8400</v>
      </c>
      <c r="J60" s="17">
        <f t="shared" si="0"/>
        <v>9037.073000000008</v>
      </c>
    </row>
    <row r="61" spans="2:10" ht="9.75" customHeight="1">
      <c r="B61" s="1">
        <v>39870</v>
      </c>
      <c r="C61" s="12">
        <v>8.7</v>
      </c>
      <c r="D61" s="3">
        <f t="shared" si="8"/>
        <v>568.9000000000001</v>
      </c>
      <c r="E61" s="10">
        <f>AVERAGE($C$5:C61)</f>
        <v>9.980701754385967</v>
      </c>
      <c r="F61" s="11">
        <v>23</v>
      </c>
      <c r="H61" s="11">
        <v>8400</v>
      </c>
      <c r="J61" s="17">
        <f t="shared" si="0"/>
        <v>9037.073000000008</v>
      </c>
    </row>
    <row r="62" spans="2:10" ht="9.75" customHeight="1">
      <c r="B62" s="1">
        <v>39871</v>
      </c>
      <c r="C62" s="12">
        <v>5.1</v>
      </c>
      <c r="D62" s="3">
        <f t="shared" si="8"/>
        <v>574.0000000000001</v>
      </c>
      <c r="E62" s="10">
        <f>AVERAGE($C$5:C62)</f>
        <v>9.896551724137932</v>
      </c>
      <c r="F62" s="11">
        <v>23</v>
      </c>
      <c r="H62" s="11">
        <v>8400</v>
      </c>
      <c r="J62" s="17">
        <f t="shared" si="0"/>
        <v>9037.073000000008</v>
      </c>
    </row>
    <row r="63" spans="2:10" ht="9.75" customHeight="1">
      <c r="B63" s="1">
        <v>39872</v>
      </c>
      <c r="C63" s="12">
        <v>6.6</v>
      </c>
      <c r="D63" s="3">
        <f t="shared" si="8"/>
        <v>580.6000000000001</v>
      </c>
      <c r="E63" s="10">
        <f>AVERAGE($C$5:C63)</f>
        <v>9.840677966101698</v>
      </c>
      <c r="F63" s="11">
        <v>23</v>
      </c>
      <c r="H63" s="11">
        <v>8400</v>
      </c>
      <c r="J63" s="17">
        <f t="shared" si="0"/>
        <v>9037.073000000008</v>
      </c>
    </row>
    <row r="64" spans="2:10" ht="9.75" customHeight="1">
      <c r="B64" s="1">
        <v>39873</v>
      </c>
      <c r="C64" s="12">
        <v>12.3</v>
      </c>
      <c r="D64" s="3">
        <f t="shared" si="8"/>
        <v>592.9000000000001</v>
      </c>
      <c r="E64" s="10">
        <f>AVERAGE($C$5:C64)</f>
        <v>9.881666666666668</v>
      </c>
      <c r="F64" s="11">
        <v>23</v>
      </c>
      <c r="H64" s="11">
        <v>8400</v>
      </c>
      <c r="J64" s="17">
        <f t="shared" si="0"/>
        <v>9037.073000000008</v>
      </c>
    </row>
    <row r="65" spans="2:10" ht="9.75" customHeight="1">
      <c r="B65" s="1">
        <v>39874</v>
      </c>
      <c r="C65" s="12">
        <v>7.3</v>
      </c>
      <c r="D65" s="3">
        <f aca="true" t="shared" si="9" ref="D65:D71">D64+C65</f>
        <v>600.2</v>
      </c>
      <c r="E65" s="10">
        <f>AVERAGE($C$5:C65)</f>
        <v>9.839344262295082</v>
      </c>
      <c r="F65" s="11">
        <v>23</v>
      </c>
      <c r="H65" s="11">
        <v>8400</v>
      </c>
      <c r="J65" s="17">
        <f t="shared" si="0"/>
        <v>9037.073000000008</v>
      </c>
    </row>
    <row r="66" spans="2:10" ht="9.75" customHeight="1">
      <c r="B66" s="1">
        <v>39875</v>
      </c>
      <c r="C66" s="12">
        <v>36.5</v>
      </c>
      <c r="D66" s="3">
        <f t="shared" si="9"/>
        <v>636.7</v>
      </c>
      <c r="E66" s="10">
        <f>AVERAGE($C$5:C66)</f>
        <v>10.269354838709678</v>
      </c>
      <c r="F66" s="11">
        <v>23</v>
      </c>
      <c r="H66" s="11">
        <v>8400</v>
      </c>
      <c r="J66" s="17">
        <f t="shared" si="0"/>
        <v>9037.073000000008</v>
      </c>
    </row>
    <row r="67" spans="2:10" ht="9.75" customHeight="1">
      <c r="B67" s="1">
        <v>39876</v>
      </c>
      <c r="C67" s="12">
        <v>19.1</v>
      </c>
      <c r="D67" s="3">
        <f t="shared" si="9"/>
        <v>655.8000000000001</v>
      </c>
      <c r="E67" s="10">
        <f>AVERAGE($C$5:C67)</f>
        <v>10.40952380952381</v>
      </c>
      <c r="F67" s="11">
        <v>23</v>
      </c>
      <c r="H67" s="11">
        <v>8400</v>
      </c>
      <c r="J67" s="17">
        <f t="shared" si="0"/>
        <v>9037.073000000008</v>
      </c>
    </row>
    <row r="68" spans="2:10" ht="9.75" customHeight="1">
      <c r="B68" s="1">
        <v>39877</v>
      </c>
      <c r="C68" s="12">
        <v>2.2</v>
      </c>
      <c r="D68" s="3">
        <f t="shared" si="9"/>
        <v>658.0000000000001</v>
      </c>
      <c r="E68" s="10">
        <f>AVERAGE($C$5:C68)</f>
        <v>10.281250000000002</v>
      </c>
      <c r="F68" s="11">
        <v>23</v>
      </c>
      <c r="H68" s="11">
        <v>8400</v>
      </c>
      <c r="J68" s="17">
        <f t="shared" si="0"/>
        <v>9037.073000000008</v>
      </c>
    </row>
    <row r="69" spans="2:10" ht="9.75" customHeight="1">
      <c r="B69" s="1">
        <v>39878</v>
      </c>
      <c r="C69" s="12">
        <v>1.9</v>
      </c>
      <c r="D69" s="3">
        <f t="shared" si="9"/>
        <v>659.9000000000001</v>
      </c>
      <c r="E69" s="10">
        <f>AVERAGE($C$5:C69)</f>
        <v>10.152307692307694</v>
      </c>
      <c r="F69" s="11">
        <v>23</v>
      </c>
      <c r="H69" s="11">
        <v>8400</v>
      </c>
      <c r="J69" s="17">
        <f aca="true" t="shared" si="10" ref="J69:J132">MAX(D$1:D$65536)</f>
        <v>9037.073000000008</v>
      </c>
    </row>
    <row r="70" spans="2:10" ht="9.75" customHeight="1">
      <c r="B70" s="1">
        <v>39879</v>
      </c>
      <c r="C70" s="12">
        <v>38.3</v>
      </c>
      <c r="D70" s="3">
        <f t="shared" si="9"/>
        <v>698.2</v>
      </c>
      <c r="E70" s="10">
        <f>AVERAGE($C$5:C70)</f>
        <v>10.57878787878788</v>
      </c>
      <c r="F70" s="11">
        <v>23</v>
      </c>
      <c r="H70" s="11">
        <v>8400</v>
      </c>
      <c r="J70" s="17">
        <f t="shared" si="10"/>
        <v>9037.073000000008</v>
      </c>
    </row>
    <row r="71" spans="2:10" ht="9.75" customHeight="1">
      <c r="B71" s="1">
        <v>39880</v>
      </c>
      <c r="C71" s="12">
        <v>11.7</v>
      </c>
      <c r="D71" s="3">
        <f t="shared" si="9"/>
        <v>709.9000000000001</v>
      </c>
      <c r="E71" s="10">
        <f>AVERAGE($C$5:C71)</f>
        <v>10.595522388059702</v>
      </c>
      <c r="F71" s="11">
        <v>23</v>
      </c>
      <c r="H71" s="11">
        <v>8400</v>
      </c>
      <c r="J71" s="17">
        <f t="shared" si="10"/>
        <v>9037.073000000008</v>
      </c>
    </row>
    <row r="72" spans="2:10" ht="9.75" customHeight="1">
      <c r="B72" s="1">
        <v>39881</v>
      </c>
      <c r="C72" s="12">
        <v>13.1</v>
      </c>
      <c r="D72" s="3">
        <f aca="true" t="shared" si="11" ref="D72:D78">D71+C72</f>
        <v>723.0000000000001</v>
      </c>
      <c r="E72" s="10">
        <f>AVERAGE($C$5:C72)</f>
        <v>10.632352941176473</v>
      </c>
      <c r="F72" s="11">
        <v>23</v>
      </c>
      <c r="H72" s="11">
        <v>8400</v>
      </c>
      <c r="J72" s="17">
        <f t="shared" si="10"/>
        <v>9037.073000000008</v>
      </c>
    </row>
    <row r="73" spans="2:10" ht="9.75" customHeight="1">
      <c r="B73" s="1">
        <v>39882</v>
      </c>
      <c r="C73" s="12">
        <v>5.4</v>
      </c>
      <c r="D73" s="3">
        <f t="shared" si="11"/>
        <v>728.4000000000001</v>
      </c>
      <c r="E73" s="10">
        <f>AVERAGE($C$5:C73)</f>
        <v>10.556521739130437</v>
      </c>
      <c r="F73" s="11">
        <v>23</v>
      </c>
      <c r="H73" s="11">
        <v>8400</v>
      </c>
      <c r="J73" s="17">
        <f t="shared" si="10"/>
        <v>9037.073000000008</v>
      </c>
    </row>
    <row r="74" spans="2:10" ht="9.75" customHeight="1">
      <c r="B74" s="1">
        <v>39883</v>
      </c>
      <c r="C74" s="12">
        <v>18.3</v>
      </c>
      <c r="D74" s="3">
        <f t="shared" si="11"/>
        <v>746.7</v>
      </c>
      <c r="E74" s="10">
        <f>AVERAGE($C$5:C74)</f>
        <v>10.667142857142858</v>
      </c>
      <c r="F74" s="11">
        <v>23</v>
      </c>
      <c r="H74" s="11">
        <v>8400</v>
      </c>
      <c r="J74" s="17">
        <f t="shared" si="10"/>
        <v>9037.073000000008</v>
      </c>
    </row>
    <row r="75" spans="2:10" ht="9.75" customHeight="1">
      <c r="B75" s="1">
        <v>39884</v>
      </c>
      <c r="C75" s="12">
        <v>2.2</v>
      </c>
      <c r="D75" s="3">
        <f t="shared" si="11"/>
        <v>748.9000000000001</v>
      </c>
      <c r="E75" s="10">
        <f>AVERAGE($C$5:C75)</f>
        <v>10.547887323943664</v>
      </c>
      <c r="F75" s="11">
        <v>23</v>
      </c>
      <c r="H75" s="11">
        <v>8400</v>
      </c>
      <c r="J75" s="17">
        <f t="shared" si="10"/>
        <v>9037.073000000008</v>
      </c>
    </row>
    <row r="76" spans="2:10" ht="9.75" customHeight="1">
      <c r="B76" s="1">
        <v>39885</v>
      </c>
      <c r="C76" s="12">
        <v>32.9</v>
      </c>
      <c r="D76" s="3">
        <f t="shared" si="11"/>
        <v>781.8000000000001</v>
      </c>
      <c r="E76" s="10">
        <f>AVERAGE($C$5:C76)</f>
        <v>10.858333333333334</v>
      </c>
      <c r="F76" s="11">
        <v>23</v>
      </c>
      <c r="H76" s="11">
        <v>8400</v>
      </c>
      <c r="J76" s="17">
        <f t="shared" si="10"/>
        <v>9037.073000000008</v>
      </c>
    </row>
    <row r="77" spans="2:10" ht="9.75" customHeight="1">
      <c r="B77" s="1">
        <v>39886</v>
      </c>
      <c r="C77" s="12">
        <v>22.2</v>
      </c>
      <c r="D77" s="3">
        <f t="shared" si="11"/>
        <v>804.0000000000001</v>
      </c>
      <c r="E77" s="10">
        <f>AVERAGE($C$5:C77)</f>
        <v>11.013698630136988</v>
      </c>
      <c r="F77" s="11">
        <v>23</v>
      </c>
      <c r="H77" s="11">
        <v>8400</v>
      </c>
      <c r="J77" s="17">
        <f t="shared" si="10"/>
        <v>9037.073000000008</v>
      </c>
    </row>
    <row r="78" spans="2:10" ht="9.75" customHeight="1">
      <c r="B78" s="1">
        <v>39887</v>
      </c>
      <c r="C78" s="12">
        <v>9</v>
      </c>
      <c r="D78" s="3">
        <f t="shared" si="11"/>
        <v>813.0000000000001</v>
      </c>
      <c r="E78" s="10">
        <f>AVERAGE($C$5:C78)</f>
        <v>10.986486486486488</v>
      </c>
      <c r="F78" s="11">
        <v>23</v>
      </c>
      <c r="H78" s="11">
        <v>8400</v>
      </c>
      <c r="J78" s="17">
        <f t="shared" si="10"/>
        <v>9037.073000000008</v>
      </c>
    </row>
    <row r="79" spans="2:10" ht="9.75" customHeight="1">
      <c r="B79" s="1">
        <v>39888</v>
      </c>
      <c r="C79" s="12">
        <v>9.7</v>
      </c>
      <c r="D79" s="3">
        <f aca="true" t="shared" si="12" ref="D79:D85">D78+C79</f>
        <v>822.7000000000002</v>
      </c>
      <c r="E79" s="10">
        <f>AVERAGE($C$5:C79)</f>
        <v>10.969333333333335</v>
      </c>
      <c r="F79" s="11">
        <v>23</v>
      </c>
      <c r="H79" s="11">
        <v>8400</v>
      </c>
      <c r="J79" s="17">
        <f t="shared" si="10"/>
        <v>9037.073000000008</v>
      </c>
    </row>
    <row r="80" spans="2:10" ht="9.75" customHeight="1">
      <c r="B80" s="1">
        <v>39889</v>
      </c>
      <c r="C80" s="12">
        <v>30</v>
      </c>
      <c r="D80" s="3">
        <f t="shared" si="12"/>
        <v>852.7000000000002</v>
      </c>
      <c r="E80" s="10">
        <f>AVERAGE($C$5:C80)</f>
        <v>11.219736842105265</v>
      </c>
      <c r="F80" s="11">
        <v>23</v>
      </c>
      <c r="H80" s="11">
        <v>8400</v>
      </c>
      <c r="J80" s="17">
        <f t="shared" si="10"/>
        <v>9037.073000000008</v>
      </c>
    </row>
    <row r="81" spans="2:10" ht="9.75" customHeight="1">
      <c r="B81" s="1">
        <v>39890</v>
      </c>
      <c r="C81" s="12">
        <v>34.6</v>
      </c>
      <c r="D81" s="3">
        <f t="shared" si="12"/>
        <v>887.3000000000002</v>
      </c>
      <c r="E81" s="10">
        <f>AVERAGE($C$5:C81)</f>
        <v>11.523376623376626</v>
      </c>
      <c r="F81" s="11">
        <v>23</v>
      </c>
      <c r="H81" s="11">
        <v>8400</v>
      </c>
      <c r="J81" s="17">
        <f t="shared" si="10"/>
        <v>9037.073000000008</v>
      </c>
    </row>
    <row r="82" spans="2:10" ht="9.75" customHeight="1">
      <c r="B82" s="1">
        <v>39891</v>
      </c>
      <c r="C82" s="12">
        <v>42.9</v>
      </c>
      <c r="D82" s="3">
        <f t="shared" si="12"/>
        <v>930.2000000000002</v>
      </c>
      <c r="E82" s="10">
        <f>AVERAGE($C$5:C82)</f>
        <v>11.925641025641028</v>
      </c>
      <c r="F82" s="11">
        <v>23</v>
      </c>
      <c r="H82" s="11">
        <v>8400</v>
      </c>
      <c r="J82" s="17">
        <f t="shared" si="10"/>
        <v>9037.073000000008</v>
      </c>
    </row>
    <row r="83" spans="2:10" ht="9.75" customHeight="1">
      <c r="B83" s="1">
        <v>39892</v>
      </c>
      <c r="C83" s="12">
        <v>50.9</v>
      </c>
      <c r="D83" s="3">
        <f t="shared" si="12"/>
        <v>981.1000000000001</v>
      </c>
      <c r="E83" s="10">
        <f>AVERAGE($C$5:C83)</f>
        <v>12.418987341772153</v>
      </c>
      <c r="F83" s="11">
        <v>23</v>
      </c>
      <c r="H83" s="11">
        <v>8400</v>
      </c>
      <c r="J83" s="17">
        <f t="shared" si="10"/>
        <v>9037.073000000008</v>
      </c>
    </row>
    <row r="84" spans="2:10" ht="9.75" customHeight="1">
      <c r="B84" s="1">
        <v>39893</v>
      </c>
      <c r="C84" s="12">
        <v>52.1</v>
      </c>
      <c r="D84" s="3">
        <f t="shared" si="12"/>
        <v>1033.2</v>
      </c>
      <c r="E84" s="10">
        <f>AVERAGE($C$5:C84)</f>
        <v>12.915000000000001</v>
      </c>
      <c r="F84" s="11">
        <v>23</v>
      </c>
      <c r="H84" s="11">
        <v>8400</v>
      </c>
      <c r="J84" s="17">
        <f t="shared" si="10"/>
        <v>9037.073000000008</v>
      </c>
    </row>
    <row r="85" spans="2:10" ht="9.75" customHeight="1">
      <c r="B85" s="1">
        <v>39894</v>
      </c>
      <c r="C85" s="12">
        <v>26.1</v>
      </c>
      <c r="D85" s="3">
        <f t="shared" si="12"/>
        <v>1059.3</v>
      </c>
      <c r="E85" s="10">
        <f>AVERAGE($C$5:C85)</f>
        <v>13.077777777777778</v>
      </c>
      <c r="F85" s="11">
        <v>23</v>
      </c>
      <c r="H85" s="11">
        <v>8400</v>
      </c>
      <c r="J85" s="17">
        <f t="shared" si="10"/>
        <v>9037.073000000008</v>
      </c>
    </row>
    <row r="86" spans="2:10" ht="9.75" customHeight="1">
      <c r="B86" s="1">
        <v>39895</v>
      </c>
      <c r="C86" s="12">
        <v>7.2</v>
      </c>
      <c r="D86" s="3">
        <f aca="true" t="shared" si="13" ref="D86:D285">D85+C86</f>
        <v>1066.5</v>
      </c>
      <c r="E86" s="10">
        <f>AVERAGE($C$5:C86)</f>
        <v>13.00609756097561</v>
      </c>
      <c r="F86" s="11">
        <v>23</v>
      </c>
      <c r="H86" s="11">
        <v>8400</v>
      </c>
      <c r="J86" s="17">
        <f t="shared" si="10"/>
        <v>9037.073000000008</v>
      </c>
    </row>
    <row r="87" spans="2:10" ht="9.75" customHeight="1">
      <c r="B87" s="1">
        <v>39896</v>
      </c>
      <c r="C87" s="12">
        <v>32.4</v>
      </c>
      <c r="D87" s="3">
        <f t="shared" si="13"/>
        <v>1098.9</v>
      </c>
      <c r="E87" s="10">
        <f>AVERAGE($C$5:C87)</f>
        <v>13.23975903614458</v>
      </c>
      <c r="F87" s="11">
        <v>23</v>
      </c>
      <c r="H87" s="11">
        <v>8400</v>
      </c>
      <c r="J87" s="17">
        <f t="shared" si="10"/>
        <v>9037.073000000008</v>
      </c>
    </row>
    <row r="88" spans="2:10" ht="9.75" customHeight="1">
      <c r="B88" s="1">
        <v>39897</v>
      </c>
      <c r="C88" s="12">
        <v>9</v>
      </c>
      <c r="D88" s="3">
        <f t="shared" si="13"/>
        <v>1107.9</v>
      </c>
      <c r="E88" s="10">
        <f>AVERAGE($C$5:C88)</f>
        <v>13.189285714285715</v>
      </c>
      <c r="F88" s="11">
        <v>23</v>
      </c>
      <c r="H88" s="11">
        <v>8400</v>
      </c>
      <c r="J88" s="17">
        <f t="shared" si="10"/>
        <v>9037.073000000008</v>
      </c>
    </row>
    <row r="89" spans="2:10" ht="9.75" customHeight="1">
      <c r="B89" s="1">
        <v>39898</v>
      </c>
      <c r="C89" s="12">
        <v>5.7</v>
      </c>
      <c r="D89" s="3">
        <f t="shared" si="13"/>
        <v>1113.6000000000001</v>
      </c>
      <c r="E89" s="10">
        <f>AVERAGE($C$5:C89)</f>
        <v>13.101176470588237</v>
      </c>
      <c r="F89" s="11">
        <v>23</v>
      </c>
      <c r="H89" s="11">
        <v>8400</v>
      </c>
      <c r="J89" s="17">
        <f t="shared" si="10"/>
        <v>9037.073000000008</v>
      </c>
    </row>
    <row r="90" spans="2:10" ht="9.75" customHeight="1">
      <c r="B90" s="1">
        <v>39899</v>
      </c>
      <c r="C90" s="12">
        <v>26</v>
      </c>
      <c r="D90" s="3">
        <f t="shared" si="13"/>
        <v>1139.6000000000001</v>
      </c>
      <c r="E90" s="10">
        <f>AVERAGE($C$5:C90)</f>
        <v>13.251162790697675</v>
      </c>
      <c r="F90" s="11">
        <v>23</v>
      </c>
      <c r="H90" s="11">
        <v>8400</v>
      </c>
      <c r="J90" s="17">
        <f t="shared" si="10"/>
        <v>9037.073000000008</v>
      </c>
    </row>
    <row r="91" spans="2:10" ht="9.75" customHeight="1">
      <c r="B91" s="1">
        <v>39900</v>
      </c>
      <c r="C91" s="12">
        <v>15.8</v>
      </c>
      <c r="D91" s="3">
        <f t="shared" si="13"/>
        <v>1155.4</v>
      </c>
      <c r="E91" s="10">
        <f>AVERAGE($C$5:C91)</f>
        <v>13.280459770114943</v>
      </c>
      <c r="F91" s="11">
        <v>23</v>
      </c>
      <c r="H91" s="11">
        <v>8400</v>
      </c>
      <c r="J91" s="17">
        <f t="shared" si="10"/>
        <v>9037.073000000008</v>
      </c>
    </row>
    <row r="92" spans="2:10" ht="9.75" customHeight="1">
      <c r="B92" s="1">
        <v>39901</v>
      </c>
      <c r="C92" s="12">
        <v>22.6</v>
      </c>
      <c r="D92" s="3">
        <f t="shared" si="13"/>
        <v>1178</v>
      </c>
      <c r="E92" s="10">
        <f>AVERAGE($C$5:C92)</f>
        <v>13.386363636363637</v>
      </c>
      <c r="F92" s="11">
        <v>23</v>
      </c>
      <c r="H92" s="11">
        <v>8400</v>
      </c>
      <c r="J92" s="17">
        <f t="shared" si="10"/>
        <v>9037.073000000008</v>
      </c>
    </row>
    <row r="93" spans="2:10" ht="9.75" customHeight="1">
      <c r="B93" s="1">
        <v>39902</v>
      </c>
      <c r="C93" s="12">
        <v>38.3</v>
      </c>
      <c r="D93" s="3">
        <f t="shared" si="13"/>
        <v>1216.3</v>
      </c>
      <c r="E93" s="10">
        <f>AVERAGE($C$5:C93)</f>
        <v>13.66629213483146</v>
      </c>
      <c r="F93" s="11">
        <v>23</v>
      </c>
      <c r="H93" s="11">
        <v>8400</v>
      </c>
      <c r="J93" s="17">
        <f t="shared" si="10"/>
        <v>9037.073000000008</v>
      </c>
    </row>
    <row r="94" spans="2:10" ht="9.75" customHeight="1">
      <c r="B94" s="1">
        <v>39903</v>
      </c>
      <c r="C94" s="12">
        <v>53.5</v>
      </c>
      <c r="D94" s="3">
        <f t="shared" si="13"/>
        <v>1269.8</v>
      </c>
      <c r="E94" s="10">
        <f>AVERAGE($C$5:C94)</f>
        <v>14.108888888888888</v>
      </c>
      <c r="F94" s="11">
        <v>23</v>
      </c>
      <c r="H94" s="11">
        <v>8400</v>
      </c>
      <c r="J94" s="17">
        <f t="shared" si="10"/>
        <v>9037.073000000008</v>
      </c>
    </row>
    <row r="95" spans="2:10" ht="9.75" customHeight="1">
      <c r="B95" s="1">
        <v>39904</v>
      </c>
      <c r="C95" s="12">
        <v>43.5</v>
      </c>
      <c r="D95" s="3">
        <f t="shared" si="13"/>
        <v>1313.3</v>
      </c>
      <c r="E95" s="10">
        <f>AVERAGE($C$5:C95)</f>
        <v>14.431868131868132</v>
      </c>
      <c r="F95" s="11">
        <v>23</v>
      </c>
      <c r="H95" s="11">
        <v>8400</v>
      </c>
      <c r="J95" s="17">
        <f t="shared" si="10"/>
        <v>9037.073000000008</v>
      </c>
    </row>
    <row r="96" spans="2:10" ht="9.75" customHeight="1">
      <c r="B96" s="1">
        <v>39905</v>
      </c>
      <c r="C96" s="12">
        <v>53.7</v>
      </c>
      <c r="D96" s="3">
        <f t="shared" si="13"/>
        <v>1367</v>
      </c>
      <c r="E96" s="10">
        <f>AVERAGE($C$5:C96)</f>
        <v>14.858695652173912</v>
      </c>
      <c r="F96" s="11">
        <v>23</v>
      </c>
      <c r="H96" s="11">
        <v>8400</v>
      </c>
      <c r="J96" s="17">
        <f t="shared" si="10"/>
        <v>9037.073000000008</v>
      </c>
    </row>
    <row r="97" spans="2:10" ht="9.75" customHeight="1">
      <c r="B97" s="1">
        <v>39906</v>
      </c>
      <c r="C97" s="12">
        <v>50</v>
      </c>
      <c r="D97" s="3">
        <f t="shared" si="13"/>
        <v>1417</v>
      </c>
      <c r="E97" s="10">
        <f>AVERAGE($C$5:C97)</f>
        <v>15.236559139784946</v>
      </c>
      <c r="F97" s="11">
        <v>23</v>
      </c>
      <c r="H97" s="11">
        <v>8400</v>
      </c>
      <c r="J97" s="17">
        <f t="shared" si="10"/>
        <v>9037.073000000008</v>
      </c>
    </row>
    <row r="98" spans="2:10" ht="9.75" customHeight="1">
      <c r="B98" s="1">
        <v>39907</v>
      </c>
      <c r="C98" s="12">
        <v>30.8</v>
      </c>
      <c r="D98" s="3">
        <f t="shared" si="13"/>
        <v>1447.8</v>
      </c>
      <c r="E98" s="10">
        <f>AVERAGE($C$5:C98)</f>
        <v>15.402127659574468</v>
      </c>
      <c r="F98" s="11">
        <v>23</v>
      </c>
      <c r="H98" s="11">
        <v>8400</v>
      </c>
      <c r="J98" s="17">
        <f t="shared" si="10"/>
        <v>9037.073000000008</v>
      </c>
    </row>
    <row r="99" spans="2:10" ht="9.75" customHeight="1">
      <c r="B99" s="1">
        <v>39908</v>
      </c>
      <c r="C99" s="12">
        <v>15.9</v>
      </c>
      <c r="D99" s="3">
        <f t="shared" si="13"/>
        <v>1463.7</v>
      </c>
      <c r="E99" s="10">
        <f>AVERAGE($C$5:C99)</f>
        <v>15.407368421052633</v>
      </c>
      <c r="F99" s="11">
        <v>23</v>
      </c>
      <c r="H99" s="11">
        <v>8400</v>
      </c>
      <c r="J99" s="17">
        <f t="shared" si="10"/>
        <v>9037.073000000008</v>
      </c>
    </row>
    <row r="100" spans="2:10" ht="9.75" customHeight="1">
      <c r="B100" s="1">
        <v>39909</v>
      </c>
      <c r="C100" s="12">
        <v>39.9</v>
      </c>
      <c r="D100" s="3">
        <f t="shared" si="13"/>
        <v>1503.6000000000001</v>
      </c>
      <c r="E100" s="10">
        <f>AVERAGE($C$5:C100)</f>
        <v>15.662500000000001</v>
      </c>
      <c r="F100" s="11">
        <v>23</v>
      </c>
      <c r="H100" s="11">
        <v>8400</v>
      </c>
      <c r="J100" s="17">
        <f t="shared" si="10"/>
        <v>9037.073000000008</v>
      </c>
    </row>
    <row r="101" spans="2:10" ht="9.75" customHeight="1">
      <c r="B101" s="1">
        <v>39910</v>
      </c>
      <c r="C101" s="12">
        <v>43.5</v>
      </c>
      <c r="D101" s="3">
        <f t="shared" si="13"/>
        <v>1547.1000000000001</v>
      </c>
      <c r="E101" s="10">
        <f>AVERAGE($C$5:C101)</f>
        <v>15.949484536082476</v>
      </c>
      <c r="F101" s="11">
        <v>23</v>
      </c>
      <c r="H101" s="11">
        <v>8400</v>
      </c>
      <c r="J101" s="17">
        <f t="shared" si="10"/>
        <v>9037.073000000008</v>
      </c>
    </row>
    <row r="102" spans="2:10" ht="9.75" customHeight="1">
      <c r="B102" s="1">
        <v>39911</v>
      </c>
      <c r="C102" s="12">
        <v>32.8</v>
      </c>
      <c r="D102" s="3">
        <f t="shared" si="13"/>
        <v>1579.9</v>
      </c>
      <c r="E102" s="10">
        <f>AVERAGE($C$5:C102)</f>
        <v>16.121428571428574</v>
      </c>
      <c r="F102" s="11">
        <v>23</v>
      </c>
      <c r="H102" s="11">
        <v>8400</v>
      </c>
      <c r="J102" s="17">
        <f t="shared" si="10"/>
        <v>9037.073000000008</v>
      </c>
    </row>
    <row r="103" spans="2:10" ht="9.75" customHeight="1">
      <c r="B103" s="1">
        <v>39912</v>
      </c>
      <c r="C103" s="12">
        <v>39.7</v>
      </c>
      <c r="D103" s="3">
        <f t="shared" si="13"/>
        <v>1619.6000000000001</v>
      </c>
      <c r="E103" s="10">
        <f>AVERAGE($C$5:C103)</f>
        <v>16.35959595959596</v>
      </c>
      <c r="F103" s="11">
        <v>23</v>
      </c>
      <c r="H103" s="11">
        <v>8400</v>
      </c>
      <c r="J103" s="17">
        <f t="shared" si="10"/>
        <v>9037.073000000008</v>
      </c>
    </row>
    <row r="104" spans="2:10" ht="9.75" customHeight="1">
      <c r="B104" s="1">
        <v>39913</v>
      </c>
      <c r="C104" s="12">
        <v>49.9</v>
      </c>
      <c r="D104" s="3">
        <f t="shared" si="13"/>
        <v>1669.5000000000002</v>
      </c>
      <c r="E104" s="10">
        <f>AVERAGE($C$5:C104)</f>
        <v>16.695000000000004</v>
      </c>
      <c r="F104" s="11">
        <v>23</v>
      </c>
      <c r="H104" s="11">
        <v>8400</v>
      </c>
      <c r="J104" s="17">
        <f t="shared" si="10"/>
        <v>9037.073000000008</v>
      </c>
    </row>
    <row r="105" spans="2:10" ht="9.75" customHeight="1">
      <c r="B105" s="1">
        <v>39914</v>
      </c>
      <c r="C105" s="12">
        <v>48.9</v>
      </c>
      <c r="D105" s="3">
        <f t="shared" si="13"/>
        <v>1718.4000000000003</v>
      </c>
      <c r="E105" s="10">
        <f>AVERAGE($C$5:C105)</f>
        <v>17.01386138613862</v>
      </c>
      <c r="F105" s="11">
        <v>23</v>
      </c>
      <c r="H105" s="11">
        <v>8400</v>
      </c>
      <c r="J105" s="17">
        <f t="shared" si="10"/>
        <v>9037.073000000008</v>
      </c>
    </row>
    <row r="106" spans="2:10" ht="9.75" customHeight="1">
      <c r="B106" s="1">
        <v>39915</v>
      </c>
      <c r="C106" s="12">
        <v>35.8</v>
      </c>
      <c r="D106" s="3">
        <f t="shared" si="13"/>
        <v>1754.2000000000003</v>
      </c>
      <c r="E106" s="10">
        <f>AVERAGE($C$5:C106)</f>
        <v>17.198039215686276</v>
      </c>
      <c r="F106" s="11">
        <v>23</v>
      </c>
      <c r="H106" s="11">
        <v>8400</v>
      </c>
      <c r="J106" s="17">
        <f t="shared" si="10"/>
        <v>9037.073000000008</v>
      </c>
    </row>
    <row r="107" spans="2:10" ht="9.75" customHeight="1">
      <c r="B107" s="1">
        <v>39916</v>
      </c>
      <c r="C107" s="12">
        <v>36.5</v>
      </c>
      <c r="D107" s="3">
        <f t="shared" si="13"/>
        <v>1790.7000000000003</v>
      </c>
      <c r="E107" s="10">
        <f>AVERAGE($C$5:C107)</f>
        <v>17.385436893203885</v>
      </c>
      <c r="F107" s="11">
        <v>23</v>
      </c>
      <c r="H107" s="11">
        <v>8400</v>
      </c>
      <c r="J107" s="17">
        <f t="shared" si="10"/>
        <v>9037.073000000008</v>
      </c>
    </row>
    <row r="108" spans="2:10" ht="9.75" customHeight="1">
      <c r="B108" s="1">
        <v>39917</v>
      </c>
      <c r="C108" s="12">
        <v>37.1</v>
      </c>
      <c r="D108" s="3">
        <f t="shared" si="13"/>
        <v>1827.8000000000002</v>
      </c>
      <c r="E108" s="10">
        <f>AVERAGE($C$5:C108)</f>
        <v>17.575000000000003</v>
      </c>
      <c r="F108" s="11">
        <v>23</v>
      </c>
      <c r="H108" s="11">
        <v>8400</v>
      </c>
      <c r="J108" s="17">
        <f t="shared" si="10"/>
        <v>9037.073000000008</v>
      </c>
    </row>
    <row r="109" spans="2:10" ht="9.75" customHeight="1">
      <c r="B109" s="1">
        <v>39918</v>
      </c>
      <c r="C109" s="12">
        <v>48.7</v>
      </c>
      <c r="D109" s="3">
        <f t="shared" si="13"/>
        <v>1876.5000000000002</v>
      </c>
      <c r="E109" s="10">
        <f>AVERAGE($C$5:C109)</f>
        <v>17.871428571428574</v>
      </c>
      <c r="F109" s="11">
        <v>23</v>
      </c>
      <c r="H109" s="11">
        <v>8400</v>
      </c>
      <c r="J109" s="17">
        <f t="shared" si="10"/>
        <v>9037.073000000008</v>
      </c>
    </row>
    <row r="110" spans="2:10" ht="9.75" customHeight="1">
      <c r="B110" s="1">
        <v>39919</v>
      </c>
      <c r="C110" s="12">
        <v>33.1</v>
      </c>
      <c r="D110" s="3">
        <f t="shared" si="13"/>
        <v>1909.6000000000001</v>
      </c>
      <c r="E110" s="10">
        <f>AVERAGE($C$5:C110)</f>
        <v>18.015094339622642</v>
      </c>
      <c r="F110" s="11">
        <v>23</v>
      </c>
      <c r="H110" s="11">
        <v>8400</v>
      </c>
      <c r="J110" s="17">
        <f t="shared" si="10"/>
        <v>9037.073000000008</v>
      </c>
    </row>
    <row r="111" spans="2:10" ht="9.75" customHeight="1">
      <c r="B111" s="1">
        <v>39920</v>
      </c>
      <c r="C111" s="12">
        <v>25.9</v>
      </c>
      <c r="D111" s="3">
        <f t="shared" si="13"/>
        <v>1935.5000000000002</v>
      </c>
      <c r="E111" s="10">
        <f>AVERAGE($C$5:C111)</f>
        <v>18.088785046728972</v>
      </c>
      <c r="F111" s="11">
        <v>23</v>
      </c>
      <c r="H111" s="11">
        <v>8400</v>
      </c>
      <c r="J111" s="17">
        <f t="shared" si="10"/>
        <v>9037.073000000008</v>
      </c>
    </row>
    <row r="112" spans="2:10" ht="9.75" customHeight="1">
      <c r="B112" s="1">
        <v>39921</v>
      </c>
      <c r="C112" s="12">
        <v>31.7</v>
      </c>
      <c r="D112" s="3">
        <f t="shared" si="13"/>
        <v>1967.2000000000003</v>
      </c>
      <c r="E112" s="10">
        <f>AVERAGE($C$5:C112)</f>
        <v>18.21481481481482</v>
      </c>
      <c r="F112" s="11">
        <v>23</v>
      </c>
      <c r="H112" s="11">
        <v>8400</v>
      </c>
      <c r="J112" s="17">
        <f t="shared" si="10"/>
        <v>9037.073000000008</v>
      </c>
    </row>
    <row r="113" spans="2:10" ht="9.75" customHeight="1">
      <c r="B113" s="1">
        <v>39922</v>
      </c>
      <c r="C113" s="12">
        <v>41.8</v>
      </c>
      <c r="D113" s="3">
        <f t="shared" si="13"/>
        <v>2009.0000000000002</v>
      </c>
      <c r="E113" s="10">
        <f>AVERAGE($C$5:C113)</f>
        <v>18.43119266055046</v>
      </c>
      <c r="F113" s="11">
        <v>23</v>
      </c>
      <c r="H113" s="11">
        <v>8400</v>
      </c>
      <c r="J113" s="17">
        <f t="shared" si="10"/>
        <v>9037.073000000008</v>
      </c>
    </row>
    <row r="114" spans="2:10" ht="9.75" customHeight="1">
      <c r="B114" s="1">
        <v>39923</v>
      </c>
      <c r="C114" s="12">
        <v>56.5</v>
      </c>
      <c r="D114" s="3">
        <f t="shared" si="13"/>
        <v>2065.5</v>
      </c>
      <c r="E114" s="10">
        <f>AVERAGE($C$5:C114)</f>
        <v>18.777272727272727</v>
      </c>
      <c r="F114" s="11">
        <v>23</v>
      </c>
      <c r="H114" s="11">
        <v>8400</v>
      </c>
      <c r="J114" s="17">
        <f t="shared" si="10"/>
        <v>9037.073000000008</v>
      </c>
    </row>
    <row r="115" spans="2:10" ht="9.75" customHeight="1">
      <c r="B115" s="1">
        <v>39924</v>
      </c>
      <c r="C115" s="12">
        <v>56.9</v>
      </c>
      <c r="D115" s="3">
        <f t="shared" si="13"/>
        <v>2122.4</v>
      </c>
      <c r="E115" s="10">
        <f>AVERAGE($C$5:C115)</f>
        <v>19.120720720720723</v>
      </c>
      <c r="F115" s="11">
        <v>23</v>
      </c>
      <c r="H115" s="11">
        <v>8400</v>
      </c>
      <c r="J115" s="17">
        <f t="shared" si="10"/>
        <v>9037.073000000008</v>
      </c>
    </row>
    <row r="116" spans="2:10" ht="9.75" customHeight="1">
      <c r="B116" s="1">
        <v>39925</v>
      </c>
      <c r="C116" s="12">
        <v>41.5</v>
      </c>
      <c r="D116" s="3">
        <f t="shared" si="13"/>
        <v>2163.9</v>
      </c>
      <c r="E116" s="10">
        <f>AVERAGE($C$5:C116)</f>
        <v>19.320535714285715</v>
      </c>
      <c r="F116" s="11">
        <v>23</v>
      </c>
      <c r="H116" s="11">
        <v>8400</v>
      </c>
      <c r="J116" s="17">
        <f t="shared" si="10"/>
        <v>9037.073000000008</v>
      </c>
    </row>
    <row r="117" spans="2:10" ht="9.75" customHeight="1">
      <c r="B117" s="1">
        <v>39926</v>
      </c>
      <c r="C117" s="12">
        <v>36.3</v>
      </c>
      <c r="D117" s="3">
        <f t="shared" si="13"/>
        <v>2200.2000000000003</v>
      </c>
      <c r="E117" s="10">
        <f>AVERAGE($C$5:C117)</f>
        <v>19.470796460176995</v>
      </c>
      <c r="F117" s="11">
        <v>23</v>
      </c>
      <c r="H117" s="11">
        <v>8400</v>
      </c>
      <c r="J117" s="17">
        <f t="shared" si="10"/>
        <v>9037.073000000008</v>
      </c>
    </row>
    <row r="118" spans="2:10" ht="9.75" customHeight="1">
      <c r="B118" s="1">
        <v>39927</v>
      </c>
      <c r="C118" s="3">
        <v>55.9</v>
      </c>
      <c r="D118" s="3">
        <f t="shared" si="13"/>
        <v>2256.1000000000004</v>
      </c>
      <c r="E118" s="10">
        <f>AVERAGE($C$5:C118)</f>
        <v>19.790350877192985</v>
      </c>
      <c r="F118" s="11">
        <v>23</v>
      </c>
      <c r="H118" s="11">
        <v>8400</v>
      </c>
      <c r="J118" s="17">
        <f t="shared" si="10"/>
        <v>9037.073000000008</v>
      </c>
    </row>
    <row r="119" spans="2:10" ht="9.75" customHeight="1">
      <c r="B119" s="1">
        <v>39928</v>
      </c>
      <c r="C119" s="12">
        <v>46.8</v>
      </c>
      <c r="D119" s="3">
        <f t="shared" si="13"/>
        <v>2302.9000000000005</v>
      </c>
      <c r="E119" s="10">
        <f>AVERAGE($C$5:C119)</f>
        <v>20.025217391304352</v>
      </c>
      <c r="F119" s="11">
        <v>23</v>
      </c>
      <c r="H119" s="11">
        <v>8400</v>
      </c>
      <c r="J119" s="17">
        <f t="shared" si="10"/>
        <v>9037.073000000008</v>
      </c>
    </row>
    <row r="120" spans="2:10" ht="9.75" customHeight="1">
      <c r="B120" s="1">
        <v>39929</v>
      </c>
      <c r="C120" s="12">
        <v>45.3</v>
      </c>
      <c r="D120" s="3">
        <f t="shared" si="13"/>
        <v>2348.2000000000007</v>
      </c>
      <c r="E120" s="10">
        <f>AVERAGE($C$5:C120)</f>
        <v>20.243103448275868</v>
      </c>
      <c r="F120" s="11">
        <v>23</v>
      </c>
      <c r="H120" s="11">
        <v>8400</v>
      </c>
      <c r="J120" s="17">
        <f t="shared" si="10"/>
        <v>9037.073000000008</v>
      </c>
    </row>
    <row r="121" spans="2:10" ht="9.75" customHeight="1">
      <c r="B121" s="1">
        <v>39930</v>
      </c>
      <c r="C121" s="12">
        <v>32</v>
      </c>
      <c r="D121" s="3">
        <f t="shared" si="13"/>
        <v>2380.2000000000007</v>
      </c>
      <c r="E121" s="10">
        <f>AVERAGE($C$5:C121)</f>
        <v>20.34358974358975</v>
      </c>
      <c r="F121" s="11">
        <v>23</v>
      </c>
      <c r="H121" s="11">
        <v>8400</v>
      </c>
      <c r="J121" s="17">
        <f t="shared" si="10"/>
        <v>9037.073000000008</v>
      </c>
    </row>
    <row r="122" spans="2:10" ht="9.75" customHeight="1">
      <c r="B122" s="1">
        <v>39931</v>
      </c>
      <c r="C122" s="12">
        <v>14.3</v>
      </c>
      <c r="D122" s="3">
        <f t="shared" si="13"/>
        <v>2394.500000000001</v>
      </c>
      <c r="E122" s="10">
        <f>AVERAGE($C$5:C122)</f>
        <v>20.29237288135594</v>
      </c>
      <c r="F122" s="11">
        <v>23</v>
      </c>
      <c r="H122" s="11">
        <v>8400</v>
      </c>
      <c r="J122" s="17">
        <f t="shared" si="10"/>
        <v>9037.073000000008</v>
      </c>
    </row>
    <row r="123" spans="2:10" ht="9.75" customHeight="1">
      <c r="B123" s="1">
        <v>39932</v>
      </c>
      <c r="C123" s="12">
        <v>33.8</v>
      </c>
      <c r="D123" s="3">
        <f t="shared" si="13"/>
        <v>2428.300000000001</v>
      </c>
      <c r="E123" s="10">
        <f>AVERAGE($C$5:C123)</f>
        <v>20.405882352941184</v>
      </c>
      <c r="F123" s="11">
        <v>23</v>
      </c>
      <c r="H123" s="11">
        <v>8400</v>
      </c>
      <c r="J123" s="17">
        <f t="shared" si="10"/>
        <v>9037.073000000008</v>
      </c>
    </row>
    <row r="124" spans="2:10" ht="9.75" customHeight="1">
      <c r="B124" s="1">
        <v>39933</v>
      </c>
      <c r="C124" s="12">
        <v>35.6</v>
      </c>
      <c r="D124" s="3">
        <f t="shared" si="13"/>
        <v>2463.900000000001</v>
      </c>
      <c r="E124" s="10">
        <f>AVERAGE($C$5:C124)</f>
        <v>20.53250000000001</v>
      </c>
      <c r="F124" s="11">
        <v>23</v>
      </c>
      <c r="H124" s="11">
        <v>8400</v>
      </c>
      <c r="J124" s="17">
        <f t="shared" si="10"/>
        <v>9037.073000000008</v>
      </c>
    </row>
    <row r="125" spans="2:10" ht="9.75" customHeight="1">
      <c r="B125" s="1">
        <v>39934</v>
      </c>
      <c r="C125" s="12">
        <v>47.9</v>
      </c>
      <c r="D125" s="3">
        <f t="shared" si="13"/>
        <v>2511.800000000001</v>
      </c>
      <c r="E125" s="10">
        <f>AVERAGE($C$5:C125)</f>
        <v>20.75867768595042</v>
      </c>
      <c r="F125" s="11">
        <v>23</v>
      </c>
      <c r="H125" s="11">
        <v>8400</v>
      </c>
      <c r="J125" s="17">
        <f t="shared" si="10"/>
        <v>9037.073000000008</v>
      </c>
    </row>
    <row r="126" spans="2:10" ht="9.75" customHeight="1">
      <c r="B126" s="1">
        <v>39935</v>
      </c>
      <c r="C126" s="12">
        <v>53.7</v>
      </c>
      <c r="D126" s="3">
        <f t="shared" si="13"/>
        <v>2565.500000000001</v>
      </c>
      <c r="E126" s="10">
        <f>AVERAGE($C$5:C126)</f>
        <v>21.028688524590173</v>
      </c>
      <c r="F126" s="11">
        <v>23</v>
      </c>
      <c r="H126" s="11">
        <v>8400</v>
      </c>
      <c r="J126" s="17">
        <f t="shared" si="10"/>
        <v>9037.073000000008</v>
      </c>
    </row>
    <row r="127" spans="2:10" ht="9.75" customHeight="1">
      <c r="B127" s="1">
        <v>39936</v>
      </c>
      <c r="C127" s="12">
        <v>22.5</v>
      </c>
      <c r="D127" s="3">
        <f t="shared" si="13"/>
        <v>2588.000000000001</v>
      </c>
      <c r="E127" s="10">
        <f>AVERAGE($C$5:C127)</f>
        <v>21.04065040650407</v>
      </c>
      <c r="F127" s="11">
        <v>23</v>
      </c>
      <c r="H127" s="11">
        <v>8400</v>
      </c>
      <c r="J127" s="17">
        <f t="shared" si="10"/>
        <v>9037.073000000008</v>
      </c>
    </row>
    <row r="128" spans="2:10" ht="9.75" customHeight="1">
      <c r="B128" s="1">
        <v>39937</v>
      </c>
      <c r="C128" s="12">
        <v>35.7</v>
      </c>
      <c r="D128" s="3">
        <f t="shared" si="13"/>
        <v>2623.7000000000007</v>
      </c>
      <c r="E128" s="10">
        <f>AVERAGE($C$5:C128)</f>
        <v>21.15887096774194</v>
      </c>
      <c r="F128" s="11">
        <v>23</v>
      </c>
      <c r="H128" s="11">
        <v>8400</v>
      </c>
      <c r="J128" s="17">
        <f t="shared" si="10"/>
        <v>9037.073000000008</v>
      </c>
    </row>
    <row r="129" spans="2:10" ht="9.75" customHeight="1">
      <c r="B129" s="1">
        <v>39938</v>
      </c>
      <c r="C129" s="12">
        <v>15.9</v>
      </c>
      <c r="D129" s="3">
        <f t="shared" si="13"/>
        <v>2639.600000000001</v>
      </c>
      <c r="E129" s="10">
        <f>AVERAGE($C$5:C129)</f>
        <v>21.116800000000005</v>
      </c>
      <c r="F129" s="11">
        <v>23</v>
      </c>
      <c r="H129" s="11">
        <v>8400</v>
      </c>
      <c r="J129" s="17">
        <f t="shared" si="10"/>
        <v>9037.073000000008</v>
      </c>
    </row>
    <row r="130" spans="2:10" ht="9.75" customHeight="1">
      <c r="B130" s="1">
        <v>39939</v>
      </c>
      <c r="C130" s="12">
        <v>8.4</v>
      </c>
      <c r="D130" s="3">
        <f t="shared" si="13"/>
        <v>2648.000000000001</v>
      </c>
      <c r="E130" s="10">
        <f>AVERAGE($C$5:C130)</f>
        <v>21.015873015873023</v>
      </c>
      <c r="F130" s="11">
        <v>23</v>
      </c>
      <c r="H130" s="11">
        <v>8400</v>
      </c>
      <c r="J130" s="17">
        <f t="shared" si="10"/>
        <v>9037.073000000008</v>
      </c>
    </row>
    <row r="131" spans="2:10" ht="9.75" customHeight="1">
      <c r="B131" s="1">
        <v>39940</v>
      </c>
      <c r="C131" s="12">
        <v>47.8</v>
      </c>
      <c r="D131" s="3">
        <f t="shared" si="13"/>
        <v>2695.800000000001</v>
      </c>
      <c r="E131" s="10">
        <f>AVERAGE($C$5:C131)</f>
        <v>21.226771653543317</v>
      </c>
      <c r="F131" s="11">
        <v>23</v>
      </c>
      <c r="H131" s="11">
        <v>8400</v>
      </c>
      <c r="J131" s="17">
        <f t="shared" si="10"/>
        <v>9037.073000000008</v>
      </c>
    </row>
    <row r="132" spans="2:10" ht="9.75" customHeight="1">
      <c r="B132" s="1">
        <v>39941</v>
      </c>
      <c r="C132" s="12">
        <v>31.6</v>
      </c>
      <c r="D132" s="3">
        <f t="shared" si="13"/>
        <v>2727.400000000001</v>
      </c>
      <c r="E132" s="10">
        <f>AVERAGE($C$5:C132)</f>
        <v>21.307812500000008</v>
      </c>
      <c r="F132" s="11">
        <v>23</v>
      </c>
      <c r="H132" s="11">
        <v>8400</v>
      </c>
      <c r="J132" s="17">
        <f t="shared" si="10"/>
        <v>9037.073000000008</v>
      </c>
    </row>
    <row r="133" spans="2:10" ht="9.75" customHeight="1">
      <c r="B133" s="1">
        <v>39942</v>
      </c>
      <c r="C133" s="12">
        <v>44.3</v>
      </c>
      <c r="D133" s="3">
        <f t="shared" si="13"/>
        <v>2771.700000000001</v>
      </c>
      <c r="E133" s="10">
        <f>AVERAGE($C$5:C133)</f>
        <v>21.486046511627915</v>
      </c>
      <c r="F133" s="11">
        <v>23</v>
      </c>
      <c r="H133" s="11">
        <v>8400</v>
      </c>
      <c r="J133" s="17">
        <f aca="true" t="shared" si="14" ref="J133:J196">MAX(D$1:D$65536)</f>
        <v>9037.073000000008</v>
      </c>
    </row>
    <row r="134" spans="2:10" ht="9.75" customHeight="1">
      <c r="B134" s="1">
        <v>39943</v>
      </c>
      <c r="C134" s="12">
        <v>49.9</v>
      </c>
      <c r="D134" s="3">
        <f t="shared" si="13"/>
        <v>2821.6000000000013</v>
      </c>
      <c r="E134" s="10">
        <f>AVERAGE($C$5:C134)</f>
        <v>21.704615384615394</v>
      </c>
      <c r="F134" s="11">
        <v>23</v>
      </c>
      <c r="H134" s="11">
        <v>8400</v>
      </c>
      <c r="J134" s="17">
        <f t="shared" si="14"/>
        <v>9037.073000000008</v>
      </c>
    </row>
    <row r="135" spans="2:10" ht="9.75" customHeight="1">
      <c r="B135" s="1">
        <v>39944</v>
      </c>
      <c r="C135" s="12">
        <v>20.2</v>
      </c>
      <c r="D135" s="3">
        <f t="shared" si="13"/>
        <v>2841.800000000001</v>
      </c>
      <c r="E135" s="10">
        <f>AVERAGE($C$5:C135)</f>
        <v>21.693129770992375</v>
      </c>
      <c r="F135" s="11">
        <v>23</v>
      </c>
      <c r="H135" s="11">
        <v>8400</v>
      </c>
      <c r="J135" s="17">
        <f t="shared" si="14"/>
        <v>9037.073000000008</v>
      </c>
    </row>
    <row r="136" spans="2:10" ht="9.75" customHeight="1">
      <c r="B136" s="1">
        <v>39945</v>
      </c>
      <c r="C136" s="12">
        <v>48.5</v>
      </c>
      <c r="D136" s="3">
        <f t="shared" si="13"/>
        <v>2890.300000000001</v>
      </c>
      <c r="E136" s="10">
        <f>AVERAGE($C$5:C136)</f>
        <v>21.89621212121213</v>
      </c>
      <c r="F136" s="11">
        <v>23</v>
      </c>
      <c r="H136" s="11">
        <v>8400</v>
      </c>
      <c r="J136" s="17">
        <f t="shared" si="14"/>
        <v>9037.073000000008</v>
      </c>
    </row>
    <row r="137" spans="2:10" ht="9.75" customHeight="1">
      <c r="B137" s="1">
        <v>39946</v>
      </c>
      <c r="C137" s="12">
        <v>46.9</v>
      </c>
      <c r="D137" s="3">
        <f t="shared" si="13"/>
        <v>2937.200000000001</v>
      </c>
      <c r="E137" s="10">
        <f>AVERAGE($C$5:C137)</f>
        <v>22.084210526315797</v>
      </c>
      <c r="F137" s="11">
        <v>23</v>
      </c>
      <c r="H137" s="11">
        <v>8400</v>
      </c>
      <c r="J137" s="17">
        <f t="shared" si="14"/>
        <v>9037.073000000008</v>
      </c>
    </row>
    <row r="138" spans="2:10" ht="9.75" customHeight="1">
      <c r="B138" s="1">
        <v>39947</v>
      </c>
      <c r="C138" s="12">
        <v>38.2</v>
      </c>
      <c r="D138" s="3">
        <f t="shared" si="13"/>
        <v>2975.400000000001</v>
      </c>
      <c r="E138" s="10">
        <f>AVERAGE($C$5:C138)</f>
        <v>22.204477611940305</v>
      </c>
      <c r="F138" s="11">
        <v>23</v>
      </c>
      <c r="H138" s="11">
        <v>8400</v>
      </c>
      <c r="J138" s="17">
        <f t="shared" si="14"/>
        <v>9037.073000000008</v>
      </c>
    </row>
    <row r="139" spans="2:10" ht="9.75" customHeight="1">
      <c r="B139" s="1">
        <v>39948</v>
      </c>
      <c r="C139" s="12">
        <v>16.1</v>
      </c>
      <c r="D139" s="3">
        <f t="shared" si="13"/>
        <v>2991.500000000001</v>
      </c>
      <c r="E139" s="10">
        <f>AVERAGE($C$5:C139)</f>
        <v>22.159259259259265</v>
      </c>
      <c r="F139" s="11">
        <v>23</v>
      </c>
      <c r="H139" s="11">
        <v>8400</v>
      </c>
      <c r="J139" s="17">
        <f t="shared" si="14"/>
        <v>9037.073000000008</v>
      </c>
    </row>
    <row r="140" spans="2:10" ht="9.75" customHeight="1">
      <c r="B140" s="1">
        <v>39949</v>
      </c>
      <c r="C140" s="12">
        <v>32.1</v>
      </c>
      <c r="D140" s="3">
        <f t="shared" si="13"/>
        <v>3023.600000000001</v>
      </c>
      <c r="E140" s="10">
        <f>AVERAGE($C$5:C140)</f>
        <v>22.232352941176476</v>
      </c>
      <c r="F140" s="11">
        <v>23</v>
      </c>
      <c r="H140" s="11">
        <v>8400</v>
      </c>
      <c r="J140" s="17">
        <f t="shared" si="14"/>
        <v>9037.073000000008</v>
      </c>
    </row>
    <row r="141" spans="2:10" ht="9.75" customHeight="1">
      <c r="B141" s="1">
        <v>39950</v>
      </c>
      <c r="C141" s="12">
        <v>29.5</v>
      </c>
      <c r="D141" s="3">
        <f t="shared" si="13"/>
        <v>3053.100000000001</v>
      </c>
      <c r="E141" s="10">
        <f>AVERAGE($C$5:C141)</f>
        <v>22.28540145985402</v>
      </c>
      <c r="F141" s="11">
        <v>23</v>
      </c>
      <c r="H141" s="11">
        <v>8400</v>
      </c>
      <c r="J141" s="17">
        <f t="shared" si="14"/>
        <v>9037.073000000008</v>
      </c>
    </row>
    <row r="142" spans="2:10" ht="9.75" customHeight="1">
      <c r="B142" s="1">
        <v>39951</v>
      </c>
      <c r="C142" s="14">
        <v>47.4</v>
      </c>
      <c r="D142" s="3">
        <f t="shared" si="13"/>
        <v>3100.500000000001</v>
      </c>
      <c r="E142" s="10">
        <f>AVERAGE($C$5:C142)</f>
        <v>22.46739130434783</v>
      </c>
      <c r="F142" s="11">
        <v>23</v>
      </c>
      <c r="H142" s="11">
        <v>8400</v>
      </c>
      <c r="J142" s="17">
        <f t="shared" si="14"/>
        <v>9037.073000000008</v>
      </c>
    </row>
    <row r="143" spans="2:10" ht="9.75" customHeight="1">
      <c r="B143" s="1">
        <v>39952</v>
      </c>
      <c r="C143" s="14">
        <v>46.6</v>
      </c>
      <c r="D143" s="3">
        <f t="shared" si="13"/>
        <v>3147.100000000001</v>
      </c>
      <c r="E143" s="10">
        <f>AVERAGE($C$5:C143)</f>
        <v>22.64100719424461</v>
      </c>
      <c r="F143" s="11">
        <v>23</v>
      </c>
      <c r="H143" s="11">
        <v>8400</v>
      </c>
      <c r="J143" s="17">
        <f t="shared" si="14"/>
        <v>9037.073000000008</v>
      </c>
    </row>
    <row r="144" spans="2:10" ht="9.75" customHeight="1">
      <c r="B144" s="1">
        <v>39953</v>
      </c>
      <c r="C144" s="14">
        <v>44.57</v>
      </c>
      <c r="D144" s="3">
        <f t="shared" si="13"/>
        <v>3191.670000000001</v>
      </c>
      <c r="E144" s="10">
        <f>AVERAGE($C$5:C144)</f>
        <v>22.797642857142865</v>
      </c>
      <c r="F144" s="11">
        <v>23</v>
      </c>
      <c r="H144" s="11">
        <v>8400</v>
      </c>
      <c r="J144" s="17">
        <f t="shared" si="14"/>
        <v>9037.073000000008</v>
      </c>
    </row>
    <row r="145" spans="2:10" ht="9.75" customHeight="1">
      <c r="B145" s="1">
        <v>39954</v>
      </c>
      <c r="C145" s="14">
        <v>46.4</v>
      </c>
      <c r="D145" s="3">
        <f t="shared" si="13"/>
        <v>3238.070000000001</v>
      </c>
      <c r="E145" s="10">
        <f>AVERAGE($C$5:C145)</f>
        <v>22.965035460992915</v>
      </c>
      <c r="F145" s="11">
        <v>23</v>
      </c>
      <c r="H145" s="11">
        <v>8400</v>
      </c>
      <c r="J145" s="17">
        <f t="shared" si="14"/>
        <v>9037.073000000008</v>
      </c>
    </row>
    <row r="146" spans="2:10" ht="9.75" customHeight="1">
      <c r="B146" s="1">
        <v>39955</v>
      </c>
      <c r="C146" s="14">
        <v>44.855</v>
      </c>
      <c r="D146" s="3">
        <f t="shared" si="13"/>
        <v>3282.925000000001</v>
      </c>
      <c r="E146" s="10">
        <f>AVERAGE($C$5:C146)</f>
        <v>23.119190140845078</v>
      </c>
      <c r="F146" s="11">
        <v>23</v>
      </c>
      <c r="H146" s="11">
        <v>8400</v>
      </c>
      <c r="J146" s="17">
        <f t="shared" si="14"/>
        <v>9037.073000000008</v>
      </c>
    </row>
    <row r="147" spans="2:10" ht="9.75" customHeight="1">
      <c r="B147" s="1">
        <v>39956</v>
      </c>
      <c r="C147" s="14">
        <v>58.05</v>
      </c>
      <c r="D147" s="3">
        <f t="shared" si="13"/>
        <v>3340.9750000000013</v>
      </c>
      <c r="E147" s="10">
        <f>AVERAGE($C$5:C147)</f>
        <v>23.363461538461546</v>
      </c>
      <c r="F147" s="11">
        <v>23</v>
      </c>
      <c r="H147" s="11">
        <v>8400</v>
      </c>
      <c r="J147" s="17">
        <f t="shared" si="14"/>
        <v>9037.073000000008</v>
      </c>
    </row>
    <row r="148" spans="2:10" ht="9.75" customHeight="1">
      <c r="B148" s="1">
        <v>39957</v>
      </c>
      <c r="C148" s="14">
        <v>60</v>
      </c>
      <c r="D148" s="3">
        <f t="shared" si="13"/>
        <v>3400.9750000000013</v>
      </c>
      <c r="E148" s="10">
        <f>AVERAGE($C$5:C148)</f>
        <v>23.617881944444452</v>
      </c>
      <c r="F148" s="11">
        <v>23</v>
      </c>
      <c r="H148" s="11">
        <v>8400</v>
      </c>
      <c r="J148" s="17">
        <f t="shared" si="14"/>
        <v>9037.073000000008</v>
      </c>
    </row>
    <row r="149" spans="2:10" ht="9.75" customHeight="1">
      <c r="B149" s="1">
        <v>39958</v>
      </c>
      <c r="C149" s="15">
        <v>50.4</v>
      </c>
      <c r="D149" s="3">
        <f t="shared" si="13"/>
        <v>3451.3750000000014</v>
      </c>
      <c r="E149" s="10">
        <f>AVERAGE($C$5:C149)</f>
        <v>23.80258620689656</v>
      </c>
      <c r="F149" s="11">
        <v>23</v>
      </c>
      <c r="H149" s="11">
        <v>8400</v>
      </c>
      <c r="J149" s="17">
        <f t="shared" si="14"/>
        <v>9037.073000000008</v>
      </c>
    </row>
    <row r="150" spans="2:10" ht="9.75" customHeight="1">
      <c r="B150" s="1">
        <v>39959</v>
      </c>
      <c r="C150" s="14">
        <v>35.1</v>
      </c>
      <c r="D150" s="3">
        <f t="shared" si="13"/>
        <v>3486.4750000000013</v>
      </c>
      <c r="E150" s="10">
        <f>AVERAGE($C$5:C150)</f>
        <v>23.879965753424667</v>
      </c>
      <c r="F150" s="11">
        <v>23</v>
      </c>
      <c r="H150" s="11">
        <v>8400</v>
      </c>
      <c r="J150" s="17">
        <f t="shared" si="14"/>
        <v>9037.073000000008</v>
      </c>
    </row>
    <row r="151" spans="2:10" ht="9.75" customHeight="1">
      <c r="B151" s="1">
        <v>39960</v>
      </c>
      <c r="C151" s="14">
        <v>27.6</v>
      </c>
      <c r="D151" s="3">
        <f t="shared" si="13"/>
        <v>3514.075000000001</v>
      </c>
      <c r="E151" s="10">
        <f>AVERAGE($C$5:C151)</f>
        <v>23.905272108843544</v>
      </c>
      <c r="F151" s="11">
        <v>23</v>
      </c>
      <c r="H151" s="11">
        <v>8400</v>
      </c>
      <c r="J151" s="17">
        <f t="shared" si="14"/>
        <v>9037.073000000008</v>
      </c>
    </row>
    <row r="152" spans="2:10" ht="9.75" customHeight="1">
      <c r="B152" s="1">
        <v>39961</v>
      </c>
      <c r="C152" s="14">
        <v>24.1</v>
      </c>
      <c r="D152" s="3">
        <f t="shared" si="13"/>
        <v>3538.175000000001</v>
      </c>
      <c r="E152" s="10">
        <f>AVERAGE($C$5:C152)</f>
        <v>23.906587837837844</v>
      </c>
      <c r="F152" s="11">
        <v>23</v>
      </c>
      <c r="H152" s="11">
        <v>8400</v>
      </c>
      <c r="J152" s="17">
        <f t="shared" si="14"/>
        <v>9037.073000000008</v>
      </c>
    </row>
    <row r="153" spans="2:10" ht="9.75" customHeight="1">
      <c r="B153" s="1">
        <v>39962</v>
      </c>
      <c r="C153" s="14">
        <v>62.9</v>
      </c>
      <c r="D153" s="3">
        <f t="shared" si="13"/>
        <v>3601.075000000001</v>
      </c>
      <c r="E153" s="10">
        <f>AVERAGE($C$5:C153)</f>
        <v>24.168288590604035</v>
      </c>
      <c r="F153" s="11">
        <v>23</v>
      </c>
      <c r="H153" s="11">
        <v>8400</v>
      </c>
      <c r="J153" s="17">
        <f t="shared" si="14"/>
        <v>9037.073000000008</v>
      </c>
    </row>
    <row r="154" spans="2:10" ht="9.75" customHeight="1">
      <c r="B154" s="1">
        <v>39963</v>
      </c>
      <c r="C154" s="14">
        <v>53.7</v>
      </c>
      <c r="D154" s="3">
        <f t="shared" si="13"/>
        <v>3654.775000000001</v>
      </c>
      <c r="E154" s="10">
        <f>AVERAGE($C$5:C154)</f>
        <v>24.365166666666674</v>
      </c>
      <c r="F154" s="11">
        <v>23</v>
      </c>
      <c r="H154" s="11">
        <v>8400</v>
      </c>
      <c r="J154" s="17">
        <f t="shared" si="14"/>
        <v>9037.073000000008</v>
      </c>
    </row>
    <row r="155" spans="2:10" ht="9.75" customHeight="1">
      <c r="B155" s="1">
        <v>39964</v>
      </c>
      <c r="C155" s="14">
        <v>47.4</v>
      </c>
      <c r="D155" s="3">
        <f t="shared" si="13"/>
        <v>3702.175000000001</v>
      </c>
      <c r="E155" s="10">
        <f>AVERAGE($C$5:C155)</f>
        <v>24.517715231788088</v>
      </c>
      <c r="F155" s="11">
        <v>23</v>
      </c>
      <c r="H155" s="11">
        <v>8400</v>
      </c>
      <c r="J155" s="17">
        <f t="shared" si="14"/>
        <v>9037.073000000008</v>
      </c>
    </row>
    <row r="156" spans="2:10" ht="9.75" customHeight="1">
      <c r="B156" s="1">
        <v>39965</v>
      </c>
      <c r="C156" s="15">
        <v>54</v>
      </c>
      <c r="D156" s="3">
        <f t="shared" si="13"/>
        <v>3756.175000000001</v>
      </c>
      <c r="E156" s="10">
        <f>AVERAGE($C$5:C156)</f>
        <v>24.711677631578954</v>
      </c>
      <c r="F156" s="11">
        <v>23</v>
      </c>
      <c r="H156" s="11">
        <v>8400</v>
      </c>
      <c r="J156" s="17">
        <f t="shared" si="14"/>
        <v>9037.073000000008</v>
      </c>
    </row>
    <row r="157" spans="2:10" ht="9.75" customHeight="1">
      <c r="B157" s="1">
        <v>39966</v>
      </c>
      <c r="C157" s="14">
        <v>62.9</v>
      </c>
      <c r="D157" s="3">
        <f t="shared" si="13"/>
        <v>3819.075000000001</v>
      </c>
      <c r="E157" s="10">
        <f>AVERAGE($C$5:C157)</f>
        <v>24.96127450980393</v>
      </c>
      <c r="F157" s="11">
        <v>23</v>
      </c>
      <c r="H157" s="11">
        <v>8400</v>
      </c>
      <c r="J157" s="17">
        <f t="shared" si="14"/>
        <v>9037.073000000008</v>
      </c>
    </row>
    <row r="158" spans="2:10" ht="9.75" customHeight="1">
      <c r="B158" s="1">
        <v>39967</v>
      </c>
      <c r="C158" s="14">
        <v>26.4</v>
      </c>
      <c r="D158" s="3">
        <f t="shared" si="13"/>
        <v>3845.4750000000013</v>
      </c>
      <c r="E158" s="10">
        <f>AVERAGE($C$5:C158)</f>
        <v>24.970616883116893</v>
      </c>
      <c r="F158" s="11">
        <v>23</v>
      </c>
      <c r="H158" s="11">
        <v>8400</v>
      </c>
      <c r="J158" s="17">
        <f t="shared" si="14"/>
        <v>9037.073000000008</v>
      </c>
    </row>
    <row r="159" spans="2:10" ht="9.75" customHeight="1">
      <c r="B159" s="1">
        <v>39968</v>
      </c>
      <c r="C159" s="14">
        <v>27.9</v>
      </c>
      <c r="D159" s="3">
        <f t="shared" si="13"/>
        <v>3873.3750000000014</v>
      </c>
      <c r="E159" s="10">
        <f>AVERAGE($C$5:C159)</f>
        <v>24.989516129032268</v>
      </c>
      <c r="F159" s="11">
        <v>23</v>
      </c>
      <c r="H159" s="11">
        <v>8400</v>
      </c>
      <c r="J159" s="17">
        <f t="shared" si="14"/>
        <v>9037.073000000008</v>
      </c>
    </row>
    <row r="160" spans="2:10" ht="9.75" customHeight="1">
      <c r="B160" s="1">
        <v>39969</v>
      </c>
      <c r="C160" s="14">
        <v>27.3</v>
      </c>
      <c r="D160" s="3">
        <f t="shared" si="13"/>
        <v>3900.6750000000015</v>
      </c>
      <c r="E160" s="10">
        <f>AVERAGE($C$5:C160)</f>
        <v>25.004326923076935</v>
      </c>
      <c r="F160" s="11">
        <v>23</v>
      </c>
      <c r="H160" s="11">
        <v>8400</v>
      </c>
      <c r="J160" s="17">
        <f t="shared" si="14"/>
        <v>9037.073000000008</v>
      </c>
    </row>
    <row r="161" spans="2:10" ht="9.75" customHeight="1">
      <c r="B161" s="1">
        <v>39970</v>
      </c>
      <c r="C161" s="14">
        <v>19.1</v>
      </c>
      <c r="D161" s="3">
        <f t="shared" si="13"/>
        <v>3919.7750000000015</v>
      </c>
      <c r="E161" s="10">
        <f>AVERAGE($C$5:C161)</f>
        <v>24.96671974522294</v>
      </c>
      <c r="F161" s="11">
        <v>23</v>
      </c>
      <c r="H161" s="11">
        <v>8400</v>
      </c>
      <c r="J161" s="17">
        <f t="shared" si="14"/>
        <v>9037.073000000008</v>
      </c>
    </row>
    <row r="162" spans="2:10" ht="9.75" customHeight="1">
      <c r="B162" s="1">
        <v>39971</v>
      </c>
      <c r="C162" s="14">
        <v>23.2</v>
      </c>
      <c r="D162" s="3">
        <f t="shared" si="13"/>
        <v>3942.9750000000013</v>
      </c>
      <c r="E162" s="10">
        <f>AVERAGE($C$5:C162)</f>
        <v>24.95553797468355</v>
      </c>
      <c r="F162" s="11">
        <v>23</v>
      </c>
      <c r="H162" s="11">
        <v>8400</v>
      </c>
      <c r="J162" s="17">
        <f t="shared" si="14"/>
        <v>9037.073000000008</v>
      </c>
    </row>
    <row r="163" spans="2:10" ht="9.75" customHeight="1">
      <c r="B163" s="1">
        <v>39972</v>
      </c>
      <c r="C163" s="15">
        <v>41.3</v>
      </c>
      <c r="D163" s="3">
        <f t="shared" si="13"/>
        <v>3984.2750000000015</v>
      </c>
      <c r="E163" s="10">
        <f>AVERAGE($C$5:C163)</f>
        <v>25.058333333333344</v>
      </c>
      <c r="F163" s="11">
        <v>23</v>
      </c>
      <c r="H163" s="11">
        <v>8400</v>
      </c>
      <c r="J163" s="17">
        <f t="shared" si="14"/>
        <v>9037.073000000008</v>
      </c>
    </row>
    <row r="164" spans="2:10" ht="9.75" customHeight="1">
      <c r="B164" s="1">
        <v>39973</v>
      </c>
      <c r="C164" s="14">
        <v>33.2</v>
      </c>
      <c r="D164" s="3">
        <f t="shared" si="13"/>
        <v>4017.4750000000013</v>
      </c>
      <c r="E164" s="10">
        <f>AVERAGE($C$5:C164)</f>
        <v>25.109218750000007</v>
      </c>
      <c r="F164" s="11">
        <v>23</v>
      </c>
      <c r="H164" s="11">
        <v>8400</v>
      </c>
      <c r="J164" s="17">
        <f t="shared" si="14"/>
        <v>9037.073000000008</v>
      </c>
    </row>
    <row r="165" spans="2:10" ht="9.75" customHeight="1">
      <c r="B165" s="1">
        <v>39974</v>
      </c>
      <c r="C165" s="14">
        <v>30.7</v>
      </c>
      <c r="D165" s="3">
        <f t="shared" si="13"/>
        <v>4048.175000000001</v>
      </c>
      <c r="E165" s="10">
        <f>AVERAGE($C$5:C165)</f>
        <v>25.14394409937889</v>
      </c>
      <c r="F165" s="11">
        <v>23</v>
      </c>
      <c r="H165" s="11">
        <v>8400</v>
      </c>
      <c r="J165" s="17">
        <f t="shared" si="14"/>
        <v>9037.073000000008</v>
      </c>
    </row>
    <row r="166" spans="2:10" ht="9.75" customHeight="1">
      <c r="B166" s="1">
        <v>39975</v>
      </c>
      <c r="C166" s="14">
        <v>18.7</v>
      </c>
      <c r="D166" s="3">
        <f t="shared" si="13"/>
        <v>4066.875000000001</v>
      </c>
      <c r="E166" s="10">
        <f>AVERAGE($C$5:C166)</f>
        <v>25.10416666666667</v>
      </c>
      <c r="F166" s="11">
        <v>23</v>
      </c>
      <c r="H166" s="11">
        <v>8400</v>
      </c>
      <c r="J166" s="17">
        <f t="shared" si="14"/>
        <v>9037.073000000008</v>
      </c>
    </row>
    <row r="167" spans="2:10" ht="9.75" customHeight="1">
      <c r="B167" s="1">
        <v>39976</v>
      </c>
      <c r="C167" s="14">
        <v>39.2</v>
      </c>
      <c r="D167" s="3">
        <f t="shared" si="13"/>
        <v>4106.075000000001</v>
      </c>
      <c r="E167" s="10">
        <f>AVERAGE($C$5:C167)</f>
        <v>25.190644171779145</v>
      </c>
      <c r="F167" s="11">
        <v>23</v>
      </c>
      <c r="H167" s="11">
        <v>8400</v>
      </c>
      <c r="J167" s="17">
        <f t="shared" si="14"/>
        <v>9037.073000000008</v>
      </c>
    </row>
    <row r="168" spans="2:10" ht="9.75" customHeight="1">
      <c r="B168" s="1">
        <v>39977</v>
      </c>
      <c r="C168" s="14">
        <v>64.4</v>
      </c>
      <c r="D168" s="3">
        <f t="shared" si="13"/>
        <v>4170.475</v>
      </c>
      <c r="E168" s="10">
        <f>AVERAGE($C$5:C168)</f>
        <v>25.4297256097561</v>
      </c>
      <c r="F168" s="11">
        <v>23</v>
      </c>
      <c r="H168" s="11">
        <v>8400</v>
      </c>
      <c r="J168" s="17">
        <f t="shared" si="14"/>
        <v>9037.073000000008</v>
      </c>
    </row>
    <row r="169" spans="2:10" ht="9.75" customHeight="1">
      <c r="B169" s="1">
        <v>39978</v>
      </c>
      <c r="C169" s="14">
        <v>23.7</v>
      </c>
      <c r="D169" s="3">
        <f t="shared" si="13"/>
        <v>4194.175</v>
      </c>
      <c r="E169" s="10">
        <f>AVERAGE($C$5:C169)</f>
        <v>25.419242424242427</v>
      </c>
      <c r="F169" s="11">
        <v>23</v>
      </c>
      <c r="H169" s="11">
        <v>8400</v>
      </c>
      <c r="J169" s="17">
        <f t="shared" si="14"/>
        <v>9037.073000000008</v>
      </c>
    </row>
    <row r="170" spans="2:10" ht="9.75" customHeight="1">
      <c r="B170" s="1">
        <v>39979</v>
      </c>
      <c r="C170" s="15">
        <v>14.8</v>
      </c>
      <c r="D170" s="3">
        <f t="shared" si="13"/>
        <v>4208.975</v>
      </c>
      <c r="E170" s="10">
        <f>AVERAGE($C$5:C170)</f>
        <v>25.355271084337353</v>
      </c>
      <c r="F170" s="11">
        <v>23</v>
      </c>
      <c r="H170" s="11">
        <v>8400</v>
      </c>
      <c r="J170" s="17">
        <f t="shared" si="14"/>
        <v>9037.073000000008</v>
      </c>
    </row>
    <row r="171" spans="2:10" ht="9.75" customHeight="1">
      <c r="B171" s="1">
        <v>39980</v>
      </c>
      <c r="C171" s="14">
        <v>26.3</v>
      </c>
      <c r="D171" s="3">
        <f t="shared" si="13"/>
        <v>4235.275000000001</v>
      </c>
      <c r="E171" s="10">
        <f>AVERAGE($C$5:C171)</f>
        <v>25.360928143712577</v>
      </c>
      <c r="F171" s="11">
        <v>23</v>
      </c>
      <c r="H171" s="11">
        <v>8400</v>
      </c>
      <c r="J171" s="17">
        <f t="shared" si="14"/>
        <v>9037.073000000008</v>
      </c>
    </row>
    <row r="172" spans="2:10" ht="9.75" customHeight="1">
      <c r="B172" s="1">
        <v>39981</v>
      </c>
      <c r="C172" s="14">
        <v>52.9</v>
      </c>
      <c r="D172" s="3">
        <f t="shared" si="13"/>
        <v>4288.175</v>
      </c>
      <c r="E172" s="10">
        <f>AVERAGE($C$5:C172)</f>
        <v>25.52485119047619</v>
      </c>
      <c r="F172" s="11">
        <v>23</v>
      </c>
      <c r="H172" s="11">
        <v>8400</v>
      </c>
      <c r="J172" s="17">
        <f t="shared" si="14"/>
        <v>9037.073000000008</v>
      </c>
    </row>
    <row r="173" spans="2:10" ht="9.75" customHeight="1">
      <c r="B173" s="1">
        <v>39982</v>
      </c>
      <c r="C173" s="14">
        <v>44.8</v>
      </c>
      <c r="D173" s="3">
        <f t="shared" si="13"/>
        <v>4332.975</v>
      </c>
      <c r="E173" s="10">
        <f>AVERAGE($C$5:C173)</f>
        <v>25.63890532544379</v>
      </c>
      <c r="F173" s="11">
        <v>23</v>
      </c>
      <c r="H173" s="11">
        <v>8400</v>
      </c>
      <c r="J173" s="17">
        <f t="shared" si="14"/>
        <v>9037.073000000008</v>
      </c>
    </row>
    <row r="174" spans="2:10" ht="9.75" customHeight="1">
      <c r="B174" s="1">
        <v>39983</v>
      </c>
      <c r="C174" s="14">
        <v>45.369</v>
      </c>
      <c r="D174" s="3">
        <f t="shared" si="13"/>
        <v>4378.344</v>
      </c>
      <c r="E174" s="10">
        <f>AVERAGE($C$5:C174)</f>
        <v>25.754964705882355</v>
      </c>
      <c r="F174" s="11">
        <v>23</v>
      </c>
      <c r="H174" s="11">
        <v>8400</v>
      </c>
      <c r="J174" s="17">
        <f t="shared" si="14"/>
        <v>9037.073000000008</v>
      </c>
    </row>
    <row r="175" spans="2:10" ht="9.75" customHeight="1">
      <c r="B175" s="1">
        <v>39984</v>
      </c>
      <c r="C175" s="14">
        <v>44.7</v>
      </c>
      <c r="D175" s="3">
        <f t="shared" si="13"/>
        <v>4423.044</v>
      </c>
      <c r="E175" s="10">
        <f>AVERAGE($C$5:C175)</f>
        <v>25.865754385964912</v>
      </c>
      <c r="F175" s="11">
        <v>23</v>
      </c>
      <c r="H175" s="11">
        <v>8400</v>
      </c>
      <c r="J175" s="17">
        <f t="shared" si="14"/>
        <v>9037.073000000008</v>
      </c>
    </row>
    <row r="176" spans="2:10" ht="9.75" customHeight="1">
      <c r="B176" s="1">
        <v>39985</v>
      </c>
      <c r="C176" s="14">
        <v>38.1</v>
      </c>
      <c r="D176" s="3">
        <f t="shared" si="13"/>
        <v>4461.144</v>
      </c>
      <c r="E176" s="10">
        <f>AVERAGE($C$5:C176)</f>
        <v>25.936883720930233</v>
      </c>
      <c r="F176" s="11">
        <v>23</v>
      </c>
      <c r="H176" s="11">
        <v>8400</v>
      </c>
      <c r="J176" s="17">
        <f t="shared" si="14"/>
        <v>9037.073000000008</v>
      </c>
    </row>
    <row r="177" spans="2:10" ht="9.75" customHeight="1">
      <c r="B177" s="1">
        <v>39986</v>
      </c>
      <c r="C177" s="14">
        <v>37.3</v>
      </c>
      <c r="D177" s="3">
        <f t="shared" si="13"/>
        <v>4498.444</v>
      </c>
      <c r="E177" s="10">
        <f>AVERAGE($C$5:C177)</f>
        <v>26.00256647398844</v>
      </c>
      <c r="F177" s="11">
        <v>23</v>
      </c>
      <c r="H177" s="11">
        <v>8400</v>
      </c>
      <c r="J177" s="17">
        <f t="shared" si="14"/>
        <v>9037.073000000008</v>
      </c>
    </row>
    <row r="178" spans="2:10" ht="9.75" customHeight="1">
      <c r="B178" s="1">
        <v>39987</v>
      </c>
      <c r="C178" s="14">
        <v>53.6</v>
      </c>
      <c r="D178" s="3">
        <f t="shared" si="13"/>
        <v>4552.044000000001</v>
      </c>
      <c r="E178" s="10">
        <f>AVERAGE($C$5:C178)</f>
        <v>26.161172413793107</v>
      </c>
      <c r="F178" s="11">
        <v>23</v>
      </c>
      <c r="H178" s="11">
        <v>8400</v>
      </c>
      <c r="J178" s="17">
        <f t="shared" si="14"/>
        <v>9037.073000000008</v>
      </c>
    </row>
    <row r="179" spans="2:10" ht="9.75" customHeight="1">
      <c r="B179" s="1">
        <v>39988</v>
      </c>
      <c r="C179" s="14">
        <v>63.9</v>
      </c>
      <c r="D179" s="3">
        <f t="shared" si="13"/>
        <v>4615.944</v>
      </c>
      <c r="E179" s="10">
        <f>AVERAGE($C$5:C179)</f>
        <v>26.37682285714286</v>
      </c>
      <c r="F179" s="11">
        <v>23</v>
      </c>
      <c r="H179" s="11">
        <v>8400</v>
      </c>
      <c r="J179" s="17">
        <f t="shared" si="14"/>
        <v>9037.073000000008</v>
      </c>
    </row>
    <row r="180" spans="2:10" ht="9.75" customHeight="1">
      <c r="B180" s="1">
        <v>39989</v>
      </c>
      <c r="C180" s="14">
        <v>56.3</v>
      </c>
      <c r="D180" s="3">
        <f t="shared" si="13"/>
        <v>4672.244000000001</v>
      </c>
      <c r="E180" s="10">
        <f>AVERAGE($C$5:C180)</f>
        <v>26.546840909090914</v>
      </c>
      <c r="F180" s="11">
        <v>23</v>
      </c>
      <c r="H180" s="11">
        <v>8400</v>
      </c>
      <c r="J180" s="17">
        <f t="shared" si="14"/>
        <v>9037.073000000008</v>
      </c>
    </row>
    <row r="181" spans="2:10" ht="9.75" customHeight="1">
      <c r="B181" s="1">
        <v>39990</v>
      </c>
      <c r="C181" s="14">
        <v>43.5</v>
      </c>
      <c r="D181" s="3">
        <f t="shared" si="13"/>
        <v>4715.744000000001</v>
      </c>
      <c r="E181" s="10">
        <f>AVERAGE($C$5:C181)</f>
        <v>26.642621468926556</v>
      </c>
      <c r="F181" s="11">
        <v>23</v>
      </c>
      <c r="H181" s="11">
        <v>8400</v>
      </c>
      <c r="J181" s="17">
        <f t="shared" si="14"/>
        <v>9037.073000000008</v>
      </c>
    </row>
    <row r="182" spans="2:10" ht="9.75" customHeight="1">
      <c r="B182" s="1">
        <v>39991</v>
      </c>
      <c r="C182" s="14">
        <v>32.5</v>
      </c>
      <c r="D182" s="3">
        <f t="shared" si="13"/>
        <v>4748.244000000001</v>
      </c>
      <c r="E182" s="10">
        <f>AVERAGE($C$5:C182)</f>
        <v>26.675528089887642</v>
      </c>
      <c r="F182" s="11">
        <v>23</v>
      </c>
      <c r="H182" s="11">
        <v>8400</v>
      </c>
      <c r="J182" s="17">
        <f t="shared" si="14"/>
        <v>9037.073000000008</v>
      </c>
    </row>
    <row r="183" spans="2:10" ht="9.75" customHeight="1">
      <c r="B183" s="1">
        <v>39992</v>
      </c>
      <c r="C183" s="14">
        <v>29.1</v>
      </c>
      <c r="D183" s="3">
        <f t="shared" si="13"/>
        <v>4777.344000000001</v>
      </c>
      <c r="E183" s="10">
        <f>AVERAGE($C$5:C183)</f>
        <v>26.68907262569833</v>
      </c>
      <c r="F183" s="11">
        <v>23</v>
      </c>
      <c r="H183" s="11">
        <v>8400</v>
      </c>
      <c r="J183" s="17">
        <f t="shared" si="14"/>
        <v>9037.073000000008</v>
      </c>
    </row>
    <row r="184" spans="2:10" ht="9.75" customHeight="1">
      <c r="B184" s="1">
        <v>39993</v>
      </c>
      <c r="C184" s="14">
        <v>39</v>
      </c>
      <c r="D184" s="3">
        <f t="shared" si="13"/>
        <v>4816.344000000001</v>
      </c>
      <c r="E184" s="10">
        <f>AVERAGE($C$5:C184)</f>
        <v>26.757466666666673</v>
      </c>
      <c r="F184" s="11">
        <v>23</v>
      </c>
      <c r="H184" s="11">
        <v>8400</v>
      </c>
      <c r="J184" s="17">
        <f t="shared" si="14"/>
        <v>9037.073000000008</v>
      </c>
    </row>
    <row r="185" spans="2:10" ht="9.75" customHeight="1">
      <c r="B185" s="1">
        <v>39994</v>
      </c>
      <c r="C185" s="14">
        <v>43.5</v>
      </c>
      <c r="D185" s="3">
        <f t="shared" si="13"/>
        <v>4859.844000000001</v>
      </c>
      <c r="E185" s="10">
        <f>AVERAGE($C$5:C185)</f>
        <v>26.849966850828736</v>
      </c>
      <c r="F185" s="11">
        <v>23</v>
      </c>
      <c r="H185" s="11">
        <v>8400</v>
      </c>
      <c r="J185" s="17">
        <f t="shared" si="14"/>
        <v>9037.073000000008</v>
      </c>
    </row>
    <row r="186" spans="2:10" ht="9.75" customHeight="1">
      <c r="B186" s="1">
        <v>39995</v>
      </c>
      <c r="C186" s="14">
        <v>53.6</v>
      </c>
      <c r="D186" s="3">
        <f t="shared" si="13"/>
        <v>4913.444000000001</v>
      </c>
      <c r="E186" s="10">
        <f>AVERAGE($C$5:C186)</f>
        <v>26.996945054945062</v>
      </c>
      <c r="F186" s="11">
        <v>23</v>
      </c>
      <c r="H186" s="11">
        <v>8400</v>
      </c>
      <c r="J186" s="17">
        <f t="shared" si="14"/>
        <v>9037.073000000008</v>
      </c>
    </row>
    <row r="187" spans="2:10" ht="9.75" customHeight="1">
      <c r="B187" s="1">
        <v>39996</v>
      </c>
      <c r="C187" s="14">
        <v>51.9</v>
      </c>
      <c r="D187" s="3">
        <f t="shared" si="13"/>
        <v>4965.344000000001</v>
      </c>
      <c r="E187" s="10">
        <f>AVERAGE($C$5:C187)</f>
        <v>27.133027322404377</v>
      </c>
      <c r="F187" s="11">
        <v>23</v>
      </c>
      <c r="H187" s="11">
        <v>8400</v>
      </c>
      <c r="J187" s="17">
        <f t="shared" si="14"/>
        <v>9037.073000000008</v>
      </c>
    </row>
    <row r="188" spans="2:10" ht="9.75" customHeight="1">
      <c r="B188" s="1">
        <v>39997</v>
      </c>
      <c r="C188" s="14">
        <v>32.5</v>
      </c>
      <c r="D188" s="3">
        <f t="shared" si="13"/>
        <v>4997.844000000001</v>
      </c>
      <c r="E188" s="10">
        <f>AVERAGE($C$5:C188)</f>
        <v>27.162195652173917</v>
      </c>
      <c r="F188" s="11">
        <v>23</v>
      </c>
      <c r="H188" s="11">
        <v>8400</v>
      </c>
      <c r="J188" s="17">
        <f t="shared" si="14"/>
        <v>9037.073000000008</v>
      </c>
    </row>
    <row r="189" spans="2:10" ht="9.75" customHeight="1">
      <c r="B189" s="1">
        <v>39998</v>
      </c>
      <c r="C189" s="14">
        <v>48.1</v>
      </c>
      <c r="D189" s="3">
        <f t="shared" si="13"/>
        <v>5045.944000000001</v>
      </c>
      <c r="E189" s="10">
        <f>AVERAGE($C$5:C189)</f>
        <v>27.27537297297298</v>
      </c>
      <c r="F189" s="11">
        <v>23</v>
      </c>
      <c r="H189" s="11">
        <v>8400</v>
      </c>
      <c r="J189" s="17">
        <f t="shared" si="14"/>
        <v>9037.073000000008</v>
      </c>
    </row>
    <row r="190" spans="2:10" ht="9.75" customHeight="1">
      <c r="B190" s="1">
        <v>39999</v>
      </c>
      <c r="C190" s="14">
        <v>54</v>
      </c>
      <c r="D190" s="3">
        <f t="shared" si="13"/>
        <v>5099.944000000001</v>
      </c>
      <c r="E190" s="10">
        <f>AVERAGE($C$5:C190)</f>
        <v>27.419053763440868</v>
      </c>
      <c r="F190" s="11">
        <v>23</v>
      </c>
      <c r="H190" s="11">
        <v>8400</v>
      </c>
      <c r="J190" s="17">
        <f t="shared" si="14"/>
        <v>9037.073000000008</v>
      </c>
    </row>
    <row r="191" spans="2:10" ht="9.75" customHeight="1">
      <c r="B191" s="1">
        <v>40000</v>
      </c>
      <c r="C191" s="14">
        <v>46.1</v>
      </c>
      <c r="D191" s="3">
        <f t="shared" si="13"/>
        <v>5146.044000000002</v>
      </c>
      <c r="E191" s="10">
        <f>AVERAGE($C$5:C191)</f>
        <v>27.518951871657762</v>
      </c>
      <c r="F191" s="11">
        <v>23</v>
      </c>
      <c r="H191" s="11">
        <v>8400</v>
      </c>
      <c r="J191" s="17">
        <f t="shared" si="14"/>
        <v>9037.073000000008</v>
      </c>
    </row>
    <row r="192" spans="2:10" ht="9.75" customHeight="1">
      <c r="B192" s="1">
        <v>40001</v>
      </c>
      <c r="C192" s="14">
        <v>44.1</v>
      </c>
      <c r="D192" s="3">
        <f t="shared" si="13"/>
        <v>5190.144000000002</v>
      </c>
      <c r="E192" s="10">
        <f>AVERAGE($C$5:C192)</f>
        <v>27.607148936170223</v>
      </c>
      <c r="F192" s="11">
        <v>23</v>
      </c>
      <c r="H192" s="11">
        <v>8400</v>
      </c>
      <c r="J192" s="17">
        <f t="shared" si="14"/>
        <v>9037.073000000008</v>
      </c>
    </row>
    <row r="193" spans="2:10" ht="9.75" customHeight="1">
      <c r="B193" s="1">
        <v>40002</v>
      </c>
      <c r="C193" s="14">
        <v>29.2</v>
      </c>
      <c r="D193" s="3">
        <f t="shared" si="13"/>
        <v>5219.344000000002</v>
      </c>
      <c r="E193" s="10">
        <f>AVERAGE($C$5:C193)</f>
        <v>27.61557671957673</v>
      </c>
      <c r="F193" s="11">
        <v>23</v>
      </c>
      <c r="H193" s="11">
        <v>8400</v>
      </c>
      <c r="J193" s="17">
        <f t="shared" si="14"/>
        <v>9037.073000000008</v>
      </c>
    </row>
    <row r="194" spans="2:10" ht="9.75" customHeight="1">
      <c r="B194" s="1">
        <v>40003</v>
      </c>
      <c r="C194" s="14">
        <v>25.6</v>
      </c>
      <c r="D194" s="3">
        <f t="shared" si="13"/>
        <v>5244.944000000002</v>
      </c>
      <c r="E194" s="10">
        <f>AVERAGE($C$5:C194)</f>
        <v>27.604968421052643</v>
      </c>
      <c r="F194" s="11">
        <v>23</v>
      </c>
      <c r="H194" s="11">
        <v>8400</v>
      </c>
      <c r="J194" s="17">
        <f t="shared" si="14"/>
        <v>9037.073000000008</v>
      </c>
    </row>
    <row r="195" spans="2:10" ht="9.75" customHeight="1">
      <c r="B195" s="1">
        <v>40004</v>
      </c>
      <c r="C195" s="14">
        <v>16.6</v>
      </c>
      <c r="D195" s="3">
        <f t="shared" si="13"/>
        <v>5261.544000000003</v>
      </c>
      <c r="E195" s="10">
        <f>AVERAGE($C$5:C195)</f>
        <v>27.547350785340328</v>
      </c>
      <c r="F195" s="11">
        <v>23</v>
      </c>
      <c r="H195" s="11">
        <v>8400</v>
      </c>
      <c r="J195" s="17">
        <f t="shared" si="14"/>
        <v>9037.073000000008</v>
      </c>
    </row>
    <row r="196" spans="2:10" ht="9.75" customHeight="1">
      <c r="B196" s="1">
        <v>40005</v>
      </c>
      <c r="C196" s="14">
        <v>32.4</v>
      </c>
      <c r="D196" s="3">
        <f t="shared" si="13"/>
        <v>5293.944000000002</v>
      </c>
      <c r="E196" s="10">
        <f>AVERAGE($C$5:C196)</f>
        <v>27.572625000000013</v>
      </c>
      <c r="F196" s="11">
        <v>23</v>
      </c>
      <c r="H196" s="11">
        <v>8400</v>
      </c>
      <c r="J196" s="17">
        <f t="shared" si="14"/>
        <v>9037.073000000008</v>
      </c>
    </row>
    <row r="197" spans="2:10" ht="9.75" customHeight="1">
      <c r="B197" s="1">
        <v>40006</v>
      </c>
      <c r="C197" s="14">
        <v>19</v>
      </c>
      <c r="D197" s="3">
        <f t="shared" si="13"/>
        <v>5312.944000000002</v>
      </c>
      <c r="E197" s="10">
        <f>AVERAGE($C$5:C197)</f>
        <v>27.528207253886023</v>
      </c>
      <c r="F197" s="11">
        <v>23</v>
      </c>
      <c r="H197" s="11">
        <v>8400</v>
      </c>
      <c r="J197" s="17">
        <f aca="true" t="shared" si="15" ref="J197:J260">MAX(D$1:D$65536)</f>
        <v>9037.073000000008</v>
      </c>
    </row>
    <row r="198" spans="2:10" ht="9.75" customHeight="1">
      <c r="B198" s="1">
        <v>40007</v>
      </c>
      <c r="C198" s="14">
        <v>53.6</v>
      </c>
      <c r="D198" s="3">
        <f t="shared" si="13"/>
        <v>5366.544000000003</v>
      </c>
      <c r="E198" s="10">
        <f>AVERAGE($C$5:C198)</f>
        <v>27.662597938144344</v>
      </c>
      <c r="F198" s="11">
        <v>23</v>
      </c>
      <c r="H198" s="11">
        <v>8400</v>
      </c>
      <c r="J198" s="17">
        <f t="shared" si="15"/>
        <v>9037.073000000008</v>
      </c>
    </row>
    <row r="199" spans="2:10" ht="9.75" customHeight="1">
      <c r="B199" s="1">
        <v>40008</v>
      </c>
      <c r="C199" s="14">
        <v>43.2</v>
      </c>
      <c r="D199" s="3">
        <f t="shared" si="13"/>
        <v>5409.744000000002</v>
      </c>
      <c r="E199" s="10">
        <f>AVERAGE($C$5:C199)</f>
        <v>27.742276923076936</v>
      </c>
      <c r="F199" s="11">
        <v>23</v>
      </c>
      <c r="H199" s="11">
        <v>8400</v>
      </c>
      <c r="J199" s="17">
        <f t="shared" si="15"/>
        <v>9037.073000000008</v>
      </c>
    </row>
    <row r="200" spans="2:10" ht="9.75" customHeight="1">
      <c r="B200" s="1">
        <v>40009</v>
      </c>
      <c r="C200" s="14">
        <v>50.5</v>
      </c>
      <c r="D200" s="3">
        <f t="shared" si="13"/>
        <v>5460.244000000002</v>
      </c>
      <c r="E200" s="10">
        <f>AVERAGE($C$5:C200)</f>
        <v>27.858387755102054</v>
      </c>
      <c r="F200" s="11">
        <v>23</v>
      </c>
      <c r="H200" s="11">
        <v>8400</v>
      </c>
      <c r="J200" s="17">
        <f t="shared" si="15"/>
        <v>9037.073000000008</v>
      </c>
    </row>
    <row r="201" spans="2:10" ht="9.75" customHeight="1">
      <c r="B201" s="1">
        <v>40010</v>
      </c>
      <c r="C201" s="14">
        <v>55.1</v>
      </c>
      <c r="D201" s="3">
        <f t="shared" si="13"/>
        <v>5515.344000000003</v>
      </c>
      <c r="E201" s="10">
        <f>AVERAGE($C$5:C201)</f>
        <v>27.996670050761434</v>
      </c>
      <c r="F201" s="11">
        <v>23</v>
      </c>
      <c r="H201" s="11">
        <v>8400</v>
      </c>
      <c r="J201" s="17">
        <f t="shared" si="15"/>
        <v>9037.073000000008</v>
      </c>
    </row>
    <row r="202" spans="2:10" ht="9.75" customHeight="1">
      <c r="B202" s="1">
        <v>40011</v>
      </c>
      <c r="C202" s="14">
        <v>35.6</v>
      </c>
      <c r="D202" s="3">
        <f t="shared" si="13"/>
        <v>5550.944000000003</v>
      </c>
      <c r="E202" s="10">
        <f>AVERAGE($C$5:C202)</f>
        <v>28.035070707070723</v>
      </c>
      <c r="F202" s="11">
        <v>23</v>
      </c>
      <c r="H202" s="11">
        <v>8400</v>
      </c>
      <c r="J202" s="17">
        <f t="shared" si="15"/>
        <v>9037.073000000008</v>
      </c>
    </row>
    <row r="203" spans="2:10" ht="9.75" customHeight="1">
      <c r="B203" s="1">
        <v>40012</v>
      </c>
      <c r="C203" s="14">
        <v>18</v>
      </c>
      <c r="D203" s="3">
        <f t="shared" si="13"/>
        <v>5568.944000000003</v>
      </c>
      <c r="E203" s="10">
        <f>AVERAGE($C$5:C203)</f>
        <v>27.984643216080418</v>
      </c>
      <c r="F203" s="11">
        <v>23</v>
      </c>
      <c r="H203" s="11">
        <v>8400</v>
      </c>
      <c r="J203" s="17">
        <f t="shared" si="15"/>
        <v>9037.073000000008</v>
      </c>
    </row>
    <row r="204" spans="2:10" ht="9.75" customHeight="1">
      <c r="B204" s="1">
        <v>40013</v>
      </c>
      <c r="C204" s="14">
        <v>29.8</v>
      </c>
      <c r="D204" s="3">
        <f t="shared" si="13"/>
        <v>5598.744000000003</v>
      </c>
      <c r="E204" s="10">
        <f>AVERAGE($C$5:C204)</f>
        <v>27.993720000000017</v>
      </c>
      <c r="F204" s="11">
        <v>23</v>
      </c>
      <c r="H204" s="11">
        <v>8400</v>
      </c>
      <c r="J204" s="17">
        <f t="shared" si="15"/>
        <v>9037.073000000008</v>
      </c>
    </row>
    <row r="205" spans="2:10" ht="9.75" customHeight="1">
      <c r="B205" s="1">
        <v>40014</v>
      </c>
      <c r="C205" s="14">
        <v>32.2</v>
      </c>
      <c r="D205" s="3">
        <f t="shared" si="13"/>
        <v>5630.944000000003</v>
      </c>
      <c r="E205" s="10">
        <f>AVERAGE($C$5:C205)</f>
        <v>28.01464676616917</v>
      </c>
      <c r="F205" s="11">
        <v>23</v>
      </c>
      <c r="H205" s="11">
        <v>8400</v>
      </c>
      <c r="J205" s="17">
        <f t="shared" si="15"/>
        <v>9037.073000000008</v>
      </c>
    </row>
    <row r="206" spans="2:10" ht="9.75" customHeight="1">
      <c r="B206" s="1">
        <v>40015</v>
      </c>
      <c r="C206" s="14">
        <v>43.7</v>
      </c>
      <c r="D206" s="3">
        <f t="shared" si="13"/>
        <v>5674.644000000003</v>
      </c>
      <c r="E206" s="10">
        <f>AVERAGE($C$5:C206)</f>
        <v>28.092297029702983</v>
      </c>
      <c r="F206" s="11">
        <v>23</v>
      </c>
      <c r="H206" s="11">
        <v>8400</v>
      </c>
      <c r="J206" s="17">
        <f t="shared" si="15"/>
        <v>9037.073000000008</v>
      </c>
    </row>
    <row r="207" spans="2:10" ht="9.75" customHeight="1">
      <c r="B207" s="1">
        <v>40016</v>
      </c>
      <c r="C207" s="14">
        <v>36.7</v>
      </c>
      <c r="D207" s="3">
        <f t="shared" si="13"/>
        <v>5711.344000000003</v>
      </c>
      <c r="E207" s="10">
        <f>AVERAGE($C$5:C207)</f>
        <v>28.134699507389175</v>
      </c>
      <c r="F207" s="11">
        <v>23</v>
      </c>
      <c r="H207" s="11">
        <v>8400</v>
      </c>
      <c r="J207" s="17">
        <f t="shared" si="15"/>
        <v>9037.073000000008</v>
      </c>
    </row>
    <row r="208" spans="2:10" ht="9.75" customHeight="1">
      <c r="B208" s="1">
        <v>40017</v>
      </c>
      <c r="C208" s="14">
        <v>18.3</v>
      </c>
      <c r="D208" s="3">
        <f t="shared" si="13"/>
        <v>5729.644000000003</v>
      </c>
      <c r="E208" s="10">
        <f>AVERAGE($C$5:C208)</f>
        <v>28.086490196078447</v>
      </c>
      <c r="F208" s="11">
        <v>23</v>
      </c>
      <c r="H208" s="11">
        <v>8400</v>
      </c>
      <c r="J208" s="17">
        <f t="shared" si="15"/>
        <v>9037.073000000008</v>
      </c>
    </row>
    <row r="209" spans="2:10" ht="9.75" customHeight="1">
      <c r="B209" s="1">
        <v>40018</v>
      </c>
      <c r="C209" s="14">
        <v>35.2</v>
      </c>
      <c r="D209" s="3">
        <f t="shared" si="13"/>
        <v>5764.844000000003</v>
      </c>
      <c r="E209" s="10">
        <f>AVERAGE($C$5:C209)</f>
        <v>28.121190243902454</v>
      </c>
      <c r="F209" s="11">
        <v>23</v>
      </c>
      <c r="H209" s="11">
        <v>8400</v>
      </c>
      <c r="J209" s="17">
        <f t="shared" si="15"/>
        <v>9037.073000000008</v>
      </c>
    </row>
    <row r="210" spans="2:10" ht="9.75" customHeight="1">
      <c r="B210" s="1">
        <v>40019</v>
      </c>
      <c r="C210" s="14">
        <v>40.8</v>
      </c>
      <c r="D210" s="3">
        <f t="shared" si="13"/>
        <v>5805.644000000003</v>
      </c>
      <c r="E210" s="10">
        <f>AVERAGE($C$5:C210)</f>
        <v>28.182737864077684</v>
      </c>
      <c r="F210" s="11">
        <v>23</v>
      </c>
      <c r="H210" s="11">
        <v>8400</v>
      </c>
      <c r="J210" s="17">
        <f t="shared" si="15"/>
        <v>9037.073000000008</v>
      </c>
    </row>
    <row r="211" spans="2:10" ht="9.75" customHeight="1">
      <c r="B211" s="1">
        <v>40020</v>
      </c>
      <c r="C211" s="14">
        <v>53.3</v>
      </c>
      <c r="D211" s="3">
        <f t="shared" si="13"/>
        <v>5858.944000000003</v>
      </c>
      <c r="E211" s="10">
        <f>AVERAGE($C$5:C211)</f>
        <v>28.304077294686007</v>
      </c>
      <c r="F211" s="11">
        <v>23</v>
      </c>
      <c r="H211" s="11">
        <v>8400</v>
      </c>
      <c r="J211" s="17">
        <f t="shared" si="15"/>
        <v>9037.073000000008</v>
      </c>
    </row>
    <row r="212" spans="2:10" ht="9.75" customHeight="1">
      <c r="B212" s="1">
        <v>40021</v>
      </c>
      <c r="C212" s="14">
        <v>44.8</v>
      </c>
      <c r="D212" s="3">
        <f t="shared" si="13"/>
        <v>5903.744000000003</v>
      </c>
      <c r="E212" s="10">
        <f>AVERAGE($C$5:C212)</f>
        <v>28.38338461538463</v>
      </c>
      <c r="F212" s="11">
        <v>23</v>
      </c>
      <c r="H212" s="11">
        <v>8400</v>
      </c>
      <c r="J212" s="17">
        <f t="shared" si="15"/>
        <v>9037.073000000008</v>
      </c>
    </row>
    <row r="213" spans="2:10" ht="9.75" customHeight="1">
      <c r="B213" s="1">
        <v>40022</v>
      </c>
      <c r="C213" s="14">
        <v>50</v>
      </c>
      <c r="D213" s="3">
        <f t="shared" si="13"/>
        <v>5953.744000000003</v>
      </c>
      <c r="E213" s="10">
        <f>AVERAGE($C$5:C213)</f>
        <v>28.486813397129204</v>
      </c>
      <c r="F213" s="11">
        <v>23</v>
      </c>
      <c r="H213" s="11">
        <v>8400</v>
      </c>
      <c r="J213" s="17">
        <f t="shared" si="15"/>
        <v>9037.073000000008</v>
      </c>
    </row>
    <row r="214" spans="2:10" ht="9.75" customHeight="1">
      <c r="B214" s="1">
        <v>40023</v>
      </c>
      <c r="C214" s="14">
        <v>43.7</v>
      </c>
      <c r="D214" s="3">
        <f t="shared" si="13"/>
        <v>5997.444000000003</v>
      </c>
      <c r="E214" s="10">
        <f>AVERAGE($C$5:C214)</f>
        <v>28.55925714285716</v>
      </c>
      <c r="F214" s="11">
        <v>23</v>
      </c>
      <c r="H214" s="11">
        <v>8400</v>
      </c>
      <c r="J214" s="17">
        <f t="shared" si="15"/>
        <v>9037.073000000008</v>
      </c>
    </row>
    <row r="215" spans="2:10" ht="9.75" customHeight="1">
      <c r="B215" s="1">
        <v>40024</v>
      </c>
      <c r="C215" s="14">
        <v>42.8</v>
      </c>
      <c r="D215" s="3">
        <f t="shared" si="13"/>
        <v>6040.244000000003</v>
      </c>
      <c r="E215" s="10">
        <f>AVERAGE($C$5:C215)</f>
        <v>28.626748815165893</v>
      </c>
      <c r="F215" s="11">
        <v>23</v>
      </c>
      <c r="H215" s="11">
        <v>8400</v>
      </c>
      <c r="J215" s="17">
        <f t="shared" si="15"/>
        <v>9037.073000000008</v>
      </c>
    </row>
    <row r="216" spans="2:10" ht="9.75" customHeight="1">
      <c r="B216" s="1">
        <v>40025</v>
      </c>
      <c r="C216" s="14">
        <v>47.9</v>
      </c>
      <c r="D216" s="3">
        <f t="shared" si="13"/>
        <v>6088.144000000003</v>
      </c>
      <c r="E216" s="10">
        <f>AVERAGE($C$5:C216)</f>
        <v>28.717660377358506</v>
      </c>
      <c r="F216" s="11">
        <v>23</v>
      </c>
      <c r="H216" s="11">
        <v>8400</v>
      </c>
      <c r="J216" s="17">
        <f t="shared" si="15"/>
        <v>9037.073000000008</v>
      </c>
    </row>
    <row r="217" spans="2:10" ht="9.75" customHeight="1">
      <c r="B217" s="1">
        <v>40026</v>
      </c>
      <c r="C217" s="14">
        <v>36.5</v>
      </c>
      <c r="D217" s="3">
        <f t="shared" si="13"/>
        <v>6124.644000000003</v>
      </c>
      <c r="E217" s="10">
        <f>AVERAGE($C$5:C217)</f>
        <v>28.754197183098604</v>
      </c>
      <c r="F217" s="11">
        <v>23</v>
      </c>
      <c r="H217" s="11">
        <v>8400</v>
      </c>
      <c r="J217" s="17">
        <f t="shared" si="15"/>
        <v>9037.073000000008</v>
      </c>
    </row>
    <row r="218" spans="2:10" ht="9.75" customHeight="1">
      <c r="B218" s="1">
        <v>40027</v>
      </c>
      <c r="C218" s="14">
        <v>16.3</v>
      </c>
      <c r="D218" s="3">
        <f t="shared" si="13"/>
        <v>6140.944000000003</v>
      </c>
      <c r="E218" s="10">
        <f>AVERAGE($C$5:C218)</f>
        <v>28.696000000000016</v>
      </c>
      <c r="F218" s="11">
        <v>23</v>
      </c>
      <c r="H218" s="11">
        <v>8400</v>
      </c>
      <c r="J218" s="17">
        <f t="shared" si="15"/>
        <v>9037.073000000008</v>
      </c>
    </row>
    <row r="219" spans="2:10" ht="9.75" customHeight="1">
      <c r="B219" s="1">
        <v>40028</v>
      </c>
      <c r="C219" s="14">
        <v>42.4</v>
      </c>
      <c r="D219" s="3">
        <f t="shared" si="13"/>
        <v>6183.344000000003</v>
      </c>
      <c r="E219" s="10">
        <f>AVERAGE($C$5:C219)</f>
        <v>28.759739534883735</v>
      </c>
      <c r="F219" s="11">
        <v>23</v>
      </c>
      <c r="H219" s="11">
        <v>8400</v>
      </c>
      <c r="J219" s="17">
        <f t="shared" si="15"/>
        <v>9037.073000000008</v>
      </c>
    </row>
    <row r="220" spans="2:10" ht="9.75" customHeight="1">
      <c r="B220" s="1">
        <v>40029</v>
      </c>
      <c r="C220" s="14">
        <v>46.8</v>
      </c>
      <c r="D220" s="3">
        <f t="shared" si="13"/>
        <v>6230.144000000003</v>
      </c>
      <c r="E220" s="10">
        <f>AVERAGE($C$5:C220)</f>
        <v>28.843259259259273</v>
      </c>
      <c r="F220" s="11">
        <v>23</v>
      </c>
      <c r="H220" s="11">
        <v>8400</v>
      </c>
      <c r="J220" s="17">
        <f t="shared" si="15"/>
        <v>9037.073000000008</v>
      </c>
    </row>
    <row r="221" spans="2:10" ht="9.75" customHeight="1">
      <c r="B221" s="1">
        <v>40030</v>
      </c>
      <c r="C221" s="14">
        <v>55.2</v>
      </c>
      <c r="D221" s="3">
        <f t="shared" si="13"/>
        <v>6285.344000000003</v>
      </c>
      <c r="E221" s="10">
        <f>AVERAGE($C$5:C221)</f>
        <v>28.96471889400923</v>
      </c>
      <c r="F221" s="11">
        <v>23</v>
      </c>
      <c r="H221" s="11">
        <v>8400</v>
      </c>
      <c r="J221" s="17">
        <f t="shared" si="15"/>
        <v>9037.073000000008</v>
      </c>
    </row>
    <row r="222" spans="2:10" ht="9.75" customHeight="1">
      <c r="B222" s="1">
        <v>40031</v>
      </c>
      <c r="C222" s="14">
        <v>53.9</v>
      </c>
      <c r="D222" s="3">
        <f t="shared" si="13"/>
        <v>6339.244000000002</v>
      </c>
      <c r="E222" s="10">
        <f>AVERAGE($C$5:C222)</f>
        <v>29.079100917431205</v>
      </c>
      <c r="F222" s="11">
        <v>23</v>
      </c>
      <c r="H222" s="11">
        <v>8400</v>
      </c>
      <c r="J222" s="17">
        <f t="shared" si="15"/>
        <v>9037.073000000008</v>
      </c>
    </row>
    <row r="223" spans="2:10" ht="9.75" customHeight="1">
      <c r="B223" s="1">
        <v>40032</v>
      </c>
      <c r="C223" s="14">
        <v>42.9</v>
      </c>
      <c r="D223" s="3">
        <f t="shared" si="13"/>
        <v>6382.144000000002</v>
      </c>
      <c r="E223" s="10">
        <f>AVERAGE($C$5:C223)</f>
        <v>29.14221004566211</v>
      </c>
      <c r="F223" s="11">
        <v>23</v>
      </c>
      <c r="H223" s="11">
        <v>8400</v>
      </c>
      <c r="J223" s="17">
        <f t="shared" si="15"/>
        <v>9037.073000000008</v>
      </c>
    </row>
    <row r="224" spans="2:10" ht="9.75" customHeight="1">
      <c r="B224" s="1">
        <v>40033</v>
      </c>
      <c r="C224" s="14">
        <v>11.7</v>
      </c>
      <c r="D224" s="3">
        <f t="shared" si="13"/>
        <v>6393.844000000002</v>
      </c>
      <c r="E224" s="10">
        <f>AVERAGE($C$5:C224)</f>
        <v>29.062927272727283</v>
      </c>
      <c r="F224" s="11">
        <v>23</v>
      </c>
      <c r="H224" s="11">
        <v>8400</v>
      </c>
      <c r="J224" s="17">
        <f t="shared" si="15"/>
        <v>9037.073000000008</v>
      </c>
    </row>
    <row r="225" spans="2:10" ht="9.75" customHeight="1">
      <c r="B225" s="1">
        <v>40034</v>
      </c>
      <c r="C225" s="14">
        <v>22.3</v>
      </c>
      <c r="D225" s="3">
        <f t="shared" si="13"/>
        <v>6416.144000000002</v>
      </c>
      <c r="E225" s="10">
        <f>AVERAGE($C$5:C225)</f>
        <v>29.032325791855214</v>
      </c>
      <c r="F225" s="11">
        <v>23</v>
      </c>
      <c r="H225" s="11">
        <v>8400</v>
      </c>
      <c r="J225" s="17">
        <f t="shared" si="15"/>
        <v>9037.073000000008</v>
      </c>
    </row>
    <row r="226" spans="2:10" ht="9.75" customHeight="1">
      <c r="B226" s="1">
        <v>40035</v>
      </c>
      <c r="C226" s="14">
        <v>39.4</v>
      </c>
      <c r="D226" s="3">
        <f t="shared" si="13"/>
        <v>6455.544000000002</v>
      </c>
      <c r="E226" s="10">
        <f>AVERAGE($C$5:C226)</f>
        <v>29.079027027027035</v>
      </c>
      <c r="F226" s="11">
        <v>23</v>
      </c>
      <c r="H226" s="11">
        <v>8400</v>
      </c>
      <c r="J226" s="17">
        <f t="shared" si="15"/>
        <v>9037.073000000008</v>
      </c>
    </row>
    <row r="227" spans="2:10" ht="9.75" customHeight="1">
      <c r="B227" s="1">
        <v>40036</v>
      </c>
      <c r="C227" s="14">
        <v>21.1</v>
      </c>
      <c r="D227" s="3">
        <f t="shared" si="13"/>
        <v>6476.644000000002</v>
      </c>
      <c r="E227" s="10">
        <f>AVERAGE($C$5:C227)</f>
        <v>29.04324663677131</v>
      </c>
      <c r="F227" s="11">
        <v>23</v>
      </c>
      <c r="H227" s="11">
        <v>8400</v>
      </c>
      <c r="J227" s="17">
        <f t="shared" si="15"/>
        <v>9037.073000000008</v>
      </c>
    </row>
    <row r="228" spans="2:10" ht="9.75" customHeight="1">
      <c r="B228" s="1">
        <v>40037</v>
      </c>
      <c r="C228" s="14">
        <v>15</v>
      </c>
      <c r="D228" s="3">
        <f t="shared" si="13"/>
        <v>6491.644000000002</v>
      </c>
      <c r="E228" s="10">
        <f>AVERAGE($C$5:C228)</f>
        <v>28.98055357142858</v>
      </c>
      <c r="F228" s="11">
        <v>23</v>
      </c>
      <c r="H228" s="11">
        <v>8400</v>
      </c>
      <c r="J228" s="17">
        <f t="shared" si="15"/>
        <v>9037.073000000008</v>
      </c>
    </row>
    <row r="229" spans="2:10" ht="9.75" customHeight="1">
      <c r="B229" s="1">
        <v>40038</v>
      </c>
      <c r="C229" s="14">
        <v>32.5</v>
      </c>
      <c r="D229" s="3">
        <f t="shared" si="13"/>
        <v>6524.144000000002</v>
      </c>
      <c r="E229" s="10">
        <f>AVERAGE($C$5:C229)</f>
        <v>28.996195555555566</v>
      </c>
      <c r="F229" s="11">
        <v>23</v>
      </c>
      <c r="H229" s="11">
        <v>8400</v>
      </c>
      <c r="J229" s="17">
        <f t="shared" si="15"/>
        <v>9037.073000000008</v>
      </c>
    </row>
    <row r="230" spans="2:10" ht="9.75" customHeight="1">
      <c r="B230" s="1">
        <v>40039</v>
      </c>
      <c r="C230" s="14">
        <v>45.4</v>
      </c>
      <c r="D230" s="3">
        <f t="shared" si="13"/>
        <v>6569.544000000002</v>
      </c>
      <c r="E230" s="10">
        <f>AVERAGE($C$5:C230)</f>
        <v>29.068778761061953</v>
      </c>
      <c r="F230" s="11">
        <v>23</v>
      </c>
      <c r="H230" s="11">
        <v>8400</v>
      </c>
      <c r="J230" s="17">
        <f t="shared" si="15"/>
        <v>9037.073000000008</v>
      </c>
    </row>
    <row r="231" spans="2:10" ht="9.75" customHeight="1">
      <c r="B231" s="1">
        <v>40040</v>
      </c>
      <c r="C231" s="14">
        <v>55.1</v>
      </c>
      <c r="D231" s="3">
        <f t="shared" si="13"/>
        <v>6624.644000000002</v>
      </c>
      <c r="E231" s="10">
        <f>AVERAGE($C$5:C231)</f>
        <v>29.183453744493402</v>
      </c>
      <c r="F231" s="11">
        <v>23</v>
      </c>
      <c r="H231" s="11">
        <v>8400</v>
      </c>
      <c r="J231" s="17">
        <f t="shared" si="15"/>
        <v>9037.073000000008</v>
      </c>
    </row>
    <row r="232" spans="2:10" ht="9.75" customHeight="1">
      <c r="B232" s="1">
        <v>40041</v>
      </c>
      <c r="C232" s="14">
        <v>45.6</v>
      </c>
      <c r="D232" s="3">
        <f t="shared" si="13"/>
        <v>6670.244000000002</v>
      </c>
      <c r="E232" s="10">
        <f>AVERAGE($C$5:C232)</f>
        <v>29.255456140350887</v>
      </c>
      <c r="F232" s="11">
        <v>23</v>
      </c>
      <c r="H232" s="11">
        <v>8400</v>
      </c>
      <c r="J232" s="17">
        <f t="shared" si="15"/>
        <v>9037.073000000008</v>
      </c>
    </row>
    <row r="233" spans="2:10" ht="9.75" customHeight="1">
      <c r="B233" s="1">
        <v>40042</v>
      </c>
      <c r="C233" s="14">
        <v>47.8</v>
      </c>
      <c r="D233" s="3">
        <f t="shared" si="13"/>
        <v>6718.044000000003</v>
      </c>
      <c r="E233" s="10">
        <f>AVERAGE($C$5:C233)</f>
        <v>29.336436681222718</v>
      </c>
      <c r="F233" s="11">
        <v>23</v>
      </c>
      <c r="H233" s="11">
        <v>8400</v>
      </c>
      <c r="J233" s="17">
        <f t="shared" si="15"/>
        <v>9037.073000000008</v>
      </c>
    </row>
    <row r="234" spans="2:10" ht="9.75" customHeight="1">
      <c r="B234" s="1">
        <v>40043</v>
      </c>
      <c r="C234" s="14">
        <v>49.4</v>
      </c>
      <c r="D234" s="3">
        <f t="shared" si="13"/>
        <v>6767.444000000002</v>
      </c>
      <c r="E234" s="10">
        <f>AVERAGE($C$5:C234)</f>
        <v>29.423669565217402</v>
      </c>
      <c r="F234" s="11">
        <v>23</v>
      </c>
      <c r="H234" s="11">
        <v>8400</v>
      </c>
      <c r="J234" s="17">
        <f t="shared" si="15"/>
        <v>9037.073000000008</v>
      </c>
    </row>
    <row r="235" spans="2:10" ht="9.75" customHeight="1">
      <c r="B235" s="1">
        <v>40044</v>
      </c>
      <c r="C235" s="14">
        <v>52.8</v>
      </c>
      <c r="D235" s="3">
        <f t="shared" si="13"/>
        <v>6820.244000000002</v>
      </c>
      <c r="E235" s="10">
        <f>AVERAGE($C$5:C235)</f>
        <v>29.52486580086581</v>
      </c>
      <c r="F235" s="11">
        <v>23</v>
      </c>
      <c r="H235" s="11">
        <v>8400</v>
      </c>
      <c r="J235" s="17">
        <f t="shared" si="15"/>
        <v>9037.073000000008</v>
      </c>
    </row>
    <row r="236" spans="2:10" ht="9.75" customHeight="1">
      <c r="B236" s="1">
        <v>40045</v>
      </c>
      <c r="C236" s="14">
        <v>31.1</v>
      </c>
      <c r="D236" s="3">
        <f t="shared" si="13"/>
        <v>6851.344000000003</v>
      </c>
      <c r="E236" s="10">
        <f>AVERAGE($C$5:C236)</f>
        <v>29.531655172413807</v>
      </c>
      <c r="F236" s="11">
        <v>23</v>
      </c>
      <c r="H236" s="11">
        <v>8400</v>
      </c>
      <c r="J236" s="17">
        <f t="shared" si="15"/>
        <v>9037.073000000008</v>
      </c>
    </row>
    <row r="237" spans="2:10" ht="9.75" customHeight="1">
      <c r="B237" s="1">
        <v>40046</v>
      </c>
      <c r="C237" s="14">
        <v>40</v>
      </c>
      <c r="D237" s="3">
        <f t="shared" si="13"/>
        <v>6891.344000000003</v>
      </c>
      <c r="E237" s="10">
        <f>AVERAGE($C$5:C237)</f>
        <v>29.576583690987135</v>
      </c>
      <c r="F237" s="11">
        <v>23</v>
      </c>
      <c r="H237" s="11">
        <v>8400</v>
      </c>
      <c r="J237" s="17">
        <f t="shared" si="15"/>
        <v>9037.073000000008</v>
      </c>
    </row>
    <row r="238" spans="2:10" ht="9.75" customHeight="1">
      <c r="B238" s="1">
        <v>40047</v>
      </c>
      <c r="C238" s="14">
        <v>49.1</v>
      </c>
      <c r="D238" s="3">
        <f t="shared" si="13"/>
        <v>6940.444000000003</v>
      </c>
      <c r="E238" s="10">
        <f>AVERAGE($C$5:C238)</f>
        <v>29.660017094017107</v>
      </c>
      <c r="F238" s="11">
        <v>23</v>
      </c>
      <c r="H238" s="11">
        <v>8400</v>
      </c>
      <c r="J238" s="17">
        <f t="shared" si="15"/>
        <v>9037.073000000008</v>
      </c>
    </row>
    <row r="239" spans="2:10" ht="9.75" customHeight="1">
      <c r="B239" s="1">
        <v>40048</v>
      </c>
      <c r="C239" s="14">
        <v>53.5</v>
      </c>
      <c r="D239" s="3">
        <f t="shared" si="13"/>
        <v>6993.944000000003</v>
      </c>
      <c r="E239" s="10">
        <f>AVERAGE($C$5:C239)</f>
        <v>29.761463829787246</v>
      </c>
      <c r="F239" s="11">
        <v>23</v>
      </c>
      <c r="H239" s="11">
        <v>8400</v>
      </c>
      <c r="J239" s="17">
        <f t="shared" si="15"/>
        <v>9037.073000000008</v>
      </c>
    </row>
    <row r="240" spans="2:10" ht="9.75" customHeight="1">
      <c r="B240" s="1">
        <v>40049</v>
      </c>
      <c r="C240" s="14">
        <v>53.3</v>
      </c>
      <c r="D240" s="3">
        <f t="shared" si="13"/>
        <v>7047.244000000003</v>
      </c>
      <c r="E240" s="10">
        <f>AVERAGE($C$5:C240)</f>
        <v>29.86120338983052</v>
      </c>
      <c r="F240" s="11">
        <v>23</v>
      </c>
      <c r="H240" s="11">
        <v>8400</v>
      </c>
      <c r="J240" s="17">
        <f t="shared" si="15"/>
        <v>9037.073000000008</v>
      </c>
    </row>
    <row r="241" spans="2:10" ht="9.75" customHeight="1">
      <c r="B241" s="1">
        <v>40050</v>
      </c>
      <c r="C241" s="14">
        <v>13.4</v>
      </c>
      <c r="D241" s="3">
        <f t="shared" si="13"/>
        <v>7060.644000000003</v>
      </c>
      <c r="E241" s="10">
        <f>AVERAGE($C$5:C241)</f>
        <v>29.79174683544305</v>
      </c>
      <c r="F241" s="11">
        <v>23</v>
      </c>
      <c r="H241" s="11">
        <v>8400</v>
      </c>
      <c r="J241" s="17">
        <f t="shared" si="15"/>
        <v>9037.073000000008</v>
      </c>
    </row>
    <row r="242" spans="2:10" ht="9.75" customHeight="1">
      <c r="B242" s="1">
        <v>40051</v>
      </c>
      <c r="C242" s="14">
        <v>46.3</v>
      </c>
      <c r="D242" s="3">
        <f t="shared" si="13"/>
        <v>7106.944000000003</v>
      </c>
      <c r="E242" s="10">
        <f>AVERAGE($C$5:C242)</f>
        <v>29.86110924369749</v>
      </c>
      <c r="F242" s="11">
        <v>23</v>
      </c>
      <c r="H242" s="11">
        <v>8400</v>
      </c>
      <c r="J242" s="17">
        <f t="shared" si="15"/>
        <v>9037.073000000008</v>
      </c>
    </row>
    <row r="243" spans="2:10" ht="9.75" customHeight="1">
      <c r="B243" s="1">
        <v>40052</v>
      </c>
      <c r="C243" s="14">
        <v>42.2</v>
      </c>
      <c r="D243" s="3">
        <f t="shared" si="13"/>
        <v>7149.144000000003</v>
      </c>
      <c r="E243" s="10">
        <f>AVERAGE($C$5:C243)</f>
        <v>29.91273640167365</v>
      </c>
      <c r="F243" s="11">
        <v>23</v>
      </c>
      <c r="H243" s="11">
        <v>8400</v>
      </c>
      <c r="J243" s="17">
        <f t="shared" si="15"/>
        <v>9037.073000000008</v>
      </c>
    </row>
    <row r="244" spans="2:10" ht="9.75" customHeight="1">
      <c r="B244" s="1">
        <v>40053</v>
      </c>
      <c r="C244" s="14">
        <v>28.5</v>
      </c>
      <c r="D244" s="3">
        <f t="shared" si="13"/>
        <v>7177.644000000003</v>
      </c>
      <c r="E244" s="10">
        <f>AVERAGE($C$5:C244)</f>
        <v>29.906850000000013</v>
      </c>
      <c r="F244" s="11">
        <v>23</v>
      </c>
      <c r="H244" s="11">
        <v>8400</v>
      </c>
      <c r="J244" s="17">
        <f t="shared" si="15"/>
        <v>9037.073000000008</v>
      </c>
    </row>
    <row r="245" spans="2:10" ht="9.75" customHeight="1">
      <c r="B245" s="1">
        <v>40054</v>
      </c>
      <c r="C245" s="14">
        <v>42.8</v>
      </c>
      <c r="D245" s="3">
        <f t="shared" si="13"/>
        <v>7220.444000000003</v>
      </c>
      <c r="E245" s="10">
        <f>AVERAGE($C$5:C245)</f>
        <v>29.960348547717857</v>
      </c>
      <c r="F245" s="11">
        <v>23</v>
      </c>
      <c r="H245" s="11">
        <v>8400</v>
      </c>
      <c r="J245" s="17">
        <f t="shared" si="15"/>
        <v>9037.073000000008</v>
      </c>
    </row>
    <row r="246" spans="2:10" ht="9.75" customHeight="1">
      <c r="B246" s="1">
        <v>40055</v>
      </c>
      <c r="C246" s="14">
        <v>25.6</v>
      </c>
      <c r="D246" s="3">
        <f t="shared" si="13"/>
        <v>7246.0440000000035</v>
      </c>
      <c r="E246" s="10">
        <f>AVERAGE($C$5:C246)</f>
        <v>29.94233057851241</v>
      </c>
      <c r="F246" s="11">
        <v>23</v>
      </c>
      <c r="H246" s="11">
        <v>8400</v>
      </c>
      <c r="J246" s="17">
        <f t="shared" si="15"/>
        <v>9037.073000000008</v>
      </c>
    </row>
    <row r="247" spans="2:10" ht="9.75" customHeight="1">
      <c r="B247" s="1">
        <v>40056</v>
      </c>
      <c r="C247" s="14">
        <v>52.8</v>
      </c>
      <c r="D247" s="3">
        <f t="shared" si="13"/>
        <v>7298.844000000004</v>
      </c>
      <c r="E247" s="10">
        <f>AVERAGE($C$5:C247)</f>
        <v>30.03639506172841</v>
      </c>
      <c r="F247" s="11">
        <v>23</v>
      </c>
      <c r="H247" s="11">
        <v>8400</v>
      </c>
      <c r="J247" s="17">
        <f t="shared" si="15"/>
        <v>9037.073000000008</v>
      </c>
    </row>
    <row r="248" spans="2:10" ht="9.75" customHeight="1">
      <c r="B248" s="1">
        <v>40057</v>
      </c>
      <c r="C248" s="14">
        <v>15.5</v>
      </c>
      <c r="D248" s="3">
        <f t="shared" si="13"/>
        <v>7314.344000000004</v>
      </c>
      <c r="E248" s="10">
        <f>AVERAGE($C$5:C248)</f>
        <v>29.976819672131164</v>
      </c>
      <c r="F248" s="11">
        <v>23</v>
      </c>
      <c r="H248" s="11">
        <v>8400</v>
      </c>
      <c r="J248" s="17">
        <f t="shared" si="15"/>
        <v>9037.073000000008</v>
      </c>
    </row>
    <row r="249" spans="2:10" ht="9.75" customHeight="1">
      <c r="B249" s="1">
        <v>40058</v>
      </c>
      <c r="C249" s="14">
        <v>29.4</v>
      </c>
      <c r="D249" s="3">
        <f t="shared" si="13"/>
        <v>7343.744000000003</v>
      </c>
      <c r="E249" s="10">
        <f>AVERAGE($C$5:C249)</f>
        <v>29.97446530612246</v>
      </c>
      <c r="F249" s="11">
        <v>23</v>
      </c>
      <c r="H249" s="11">
        <v>8400</v>
      </c>
      <c r="J249" s="17">
        <f t="shared" si="15"/>
        <v>9037.073000000008</v>
      </c>
    </row>
    <row r="250" spans="2:10" ht="9.75" customHeight="1">
      <c r="B250" s="1">
        <v>40059</v>
      </c>
      <c r="C250" s="14">
        <v>29.4</v>
      </c>
      <c r="D250" s="3">
        <f t="shared" si="13"/>
        <v>7373.144000000003</v>
      </c>
      <c r="E250" s="10">
        <f>AVERAGE($C$5:C250)</f>
        <v>29.972130081300826</v>
      </c>
      <c r="F250" s="11">
        <v>23</v>
      </c>
      <c r="H250" s="11">
        <v>8400</v>
      </c>
      <c r="J250" s="17">
        <f t="shared" si="15"/>
        <v>9037.073000000008</v>
      </c>
    </row>
    <row r="251" spans="2:10" ht="9.75" customHeight="1">
      <c r="B251" s="1">
        <v>40060</v>
      </c>
      <c r="C251" s="14">
        <v>21.2</v>
      </c>
      <c r="D251" s="3">
        <f t="shared" si="13"/>
        <v>7394.344000000003</v>
      </c>
      <c r="E251" s="10">
        <f>AVERAGE($C$5:C251)</f>
        <v>29.936615384615397</v>
      </c>
      <c r="F251" s="11">
        <v>23</v>
      </c>
      <c r="H251" s="11">
        <v>8400</v>
      </c>
      <c r="J251" s="17">
        <f t="shared" si="15"/>
        <v>9037.073000000008</v>
      </c>
    </row>
    <row r="252" spans="2:10" ht="9.75" customHeight="1">
      <c r="B252" s="1">
        <v>40061</v>
      </c>
      <c r="C252" s="14">
        <v>27.3</v>
      </c>
      <c r="D252" s="3">
        <f t="shared" si="13"/>
        <v>7421.644000000003</v>
      </c>
      <c r="E252" s="10">
        <f>AVERAGE($C$5:C252)</f>
        <v>29.925983870967755</v>
      </c>
      <c r="F252" s="11">
        <v>23</v>
      </c>
      <c r="H252" s="11">
        <v>8400</v>
      </c>
      <c r="J252" s="17">
        <f t="shared" si="15"/>
        <v>9037.073000000008</v>
      </c>
    </row>
    <row r="253" spans="2:10" ht="9.75" customHeight="1">
      <c r="B253" s="1">
        <v>40062</v>
      </c>
      <c r="C253" s="14">
        <v>18.1</v>
      </c>
      <c r="D253" s="3">
        <f t="shared" si="13"/>
        <v>7439.744000000003</v>
      </c>
      <c r="E253" s="10">
        <f>AVERAGE($C$5:C253)</f>
        <v>29.87848995983937</v>
      </c>
      <c r="F253" s="11">
        <v>23</v>
      </c>
      <c r="H253" s="11">
        <v>8400</v>
      </c>
      <c r="J253" s="17">
        <f t="shared" si="15"/>
        <v>9037.073000000008</v>
      </c>
    </row>
    <row r="254" spans="2:10" ht="9.75" customHeight="1">
      <c r="B254" s="1">
        <v>40063</v>
      </c>
      <c r="C254" s="14">
        <v>45.2</v>
      </c>
      <c r="D254" s="3">
        <f t="shared" si="13"/>
        <v>7484.944000000003</v>
      </c>
      <c r="E254" s="10">
        <f>AVERAGE($C$5:C254)</f>
        <v>29.939776000000013</v>
      </c>
      <c r="F254" s="11">
        <v>23</v>
      </c>
      <c r="H254" s="11">
        <v>8400</v>
      </c>
      <c r="J254" s="17">
        <f t="shared" si="15"/>
        <v>9037.073000000008</v>
      </c>
    </row>
    <row r="255" spans="2:10" ht="9.75" customHeight="1">
      <c r="B255" s="1">
        <v>40064</v>
      </c>
      <c r="C255" s="14">
        <v>49.8</v>
      </c>
      <c r="D255" s="3">
        <f t="shared" si="13"/>
        <v>7534.744000000003</v>
      </c>
      <c r="E255" s="10">
        <f>AVERAGE($C$5:C255)</f>
        <v>30.018900398406387</v>
      </c>
      <c r="F255" s="11">
        <v>23</v>
      </c>
      <c r="H255" s="11">
        <v>8400</v>
      </c>
      <c r="J255" s="17">
        <f t="shared" si="15"/>
        <v>9037.073000000008</v>
      </c>
    </row>
    <row r="256" spans="2:10" ht="9.75" customHeight="1">
      <c r="B256" s="1">
        <v>40065</v>
      </c>
      <c r="C256" s="14">
        <v>40.3</v>
      </c>
      <c r="D256" s="3">
        <f t="shared" si="13"/>
        <v>7575.0440000000035</v>
      </c>
      <c r="E256" s="10">
        <f>AVERAGE($C$5:C256)</f>
        <v>30.059698412698427</v>
      </c>
      <c r="F256" s="11">
        <v>23</v>
      </c>
      <c r="H256" s="11">
        <v>8400</v>
      </c>
      <c r="J256" s="17">
        <f t="shared" si="15"/>
        <v>9037.073000000008</v>
      </c>
    </row>
    <row r="257" spans="2:10" ht="9.75" customHeight="1">
      <c r="B257" s="1">
        <v>40066</v>
      </c>
      <c r="C257" s="14">
        <v>13.1</v>
      </c>
      <c r="D257" s="3">
        <f t="shared" si="13"/>
        <v>7588.144000000004</v>
      </c>
      <c r="E257" s="10">
        <f>AVERAGE($C$5:C257)</f>
        <v>29.992664031620567</v>
      </c>
      <c r="F257" s="11">
        <v>23</v>
      </c>
      <c r="H257" s="11">
        <v>8400</v>
      </c>
      <c r="J257" s="17">
        <f t="shared" si="15"/>
        <v>9037.073000000008</v>
      </c>
    </row>
    <row r="258" spans="2:10" ht="9.75" customHeight="1">
      <c r="B258" s="1">
        <v>40067</v>
      </c>
      <c r="C258" s="14">
        <v>34.269</v>
      </c>
      <c r="D258" s="3">
        <f t="shared" si="13"/>
        <v>7622.413000000004</v>
      </c>
      <c r="E258" s="10">
        <f>AVERAGE($C$5:C258)</f>
        <v>30.009500000000017</v>
      </c>
      <c r="F258" s="11">
        <v>23</v>
      </c>
      <c r="H258" s="11">
        <v>8400</v>
      </c>
      <c r="J258" s="17">
        <f t="shared" si="15"/>
        <v>9037.073000000008</v>
      </c>
    </row>
    <row r="259" spans="2:10" ht="9.75" customHeight="1">
      <c r="B259" s="1">
        <v>40068</v>
      </c>
      <c r="C259" s="14">
        <v>32</v>
      </c>
      <c r="D259" s="3">
        <f t="shared" si="13"/>
        <v>7654.413000000004</v>
      </c>
      <c r="E259" s="10">
        <f>AVERAGE($C$5:C259)</f>
        <v>30.017305882352957</v>
      </c>
      <c r="F259" s="11">
        <v>23</v>
      </c>
      <c r="H259" s="11">
        <v>8400</v>
      </c>
      <c r="J259" s="17">
        <f t="shared" si="15"/>
        <v>9037.073000000008</v>
      </c>
    </row>
    <row r="260" spans="2:10" ht="9.75" customHeight="1">
      <c r="B260" s="1">
        <v>40069</v>
      </c>
      <c r="C260" s="14">
        <v>21.6</v>
      </c>
      <c r="D260" s="3">
        <f t="shared" si="13"/>
        <v>7676.0130000000045</v>
      </c>
      <c r="E260" s="10">
        <f>AVERAGE($C$5:C260)</f>
        <v>29.984425781250017</v>
      </c>
      <c r="F260" s="11">
        <v>23</v>
      </c>
      <c r="H260" s="11">
        <v>8400</v>
      </c>
      <c r="J260" s="17">
        <f t="shared" si="15"/>
        <v>9037.073000000008</v>
      </c>
    </row>
    <row r="261" spans="2:10" ht="9.75" customHeight="1">
      <c r="B261" s="1">
        <v>40070</v>
      </c>
      <c r="C261" s="14">
        <v>19.8</v>
      </c>
      <c r="D261" s="3">
        <f t="shared" si="13"/>
        <v>7695.813000000005</v>
      </c>
      <c r="E261" s="10">
        <f>AVERAGE($C$5:C261)</f>
        <v>29.944797665369666</v>
      </c>
      <c r="F261" s="11">
        <v>23</v>
      </c>
      <c r="H261" s="11">
        <v>8400</v>
      </c>
      <c r="J261" s="17">
        <f aca="true" t="shared" si="16" ref="J261:J289">MAX(D$1:D$65536)</f>
        <v>9037.073000000008</v>
      </c>
    </row>
    <row r="262" spans="2:10" ht="9.75" customHeight="1">
      <c r="B262" s="1">
        <v>40071</v>
      </c>
      <c r="C262" s="14">
        <v>6.3</v>
      </c>
      <c r="D262" s="3">
        <f t="shared" si="13"/>
        <v>7702.113000000005</v>
      </c>
      <c r="E262" s="10">
        <f>AVERAGE($C$5:C262)</f>
        <v>29.853151162790716</v>
      </c>
      <c r="F262" s="11">
        <v>23</v>
      </c>
      <c r="H262" s="11">
        <v>8400</v>
      </c>
      <c r="J262" s="17">
        <f t="shared" si="16"/>
        <v>9037.073000000008</v>
      </c>
    </row>
    <row r="263" spans="2:10" ht="9.75" customHeight="1">
      <c r="B263" s="1">
        <v>40072</v>
      </c>
      <c r="C263" s="14">
        <v>8.4</v>
      </c>
      <c r="D263" s="3">
        <f t="shared" si="13"/>
        <v>7710.5130000000045</v>
      </c>
      <c r="E263" s="10">
        <f>AVERAGE($C$5:C263)</f>
        <v>29.77032046332048</v>
      </c>
      <c r="F263" s="11">
        <v>23</v>
      </c>
      <c r="H263" s="11">
        <v>8400</v>
      </c>
      <c r="J263" s="17">
        <f t="shared" si="16"/>
        <v>9037.073000000008</v>
      </c>
    </row>
    <row r="264" spans="2:10" ht="9.75" customHeight="1">
      <c r="B264" s="1">
        <v>40073</v>
      </c>
      <c r="C264" s="14">
        <v>48.9</v>
      </c>
      <c r="D264" s="3">
        <f t="shared" si="13"/>
        <v>7759.413000000004</v>
      </c>
      <c r="E264" s="10">
        <f>AVERAGE($C$5:C264)</f>
        <v>29.84389615384617</v>
      </c>
      <c r="F264" s="11">
        <v>23</v>
      </c>
      <c r="H264" s="11">
        <v>8400</v>
      </c>
      <c r="J264" s="17">
        <f t="shared" si="16"/>
        <v>9037.073000000008</v>
      </c>
    </row>
    <row r="265" spans="2:10" ht="9.75" customHeight="1">
      <c r="B265" s="1">
        <v>40074</v>
      </c>
      <c r="C265" s="14">
        <v>45.8</v>
      </c>
      <c r="D265" s="3">
        <f t="shared" si="13"/>
        <v>7805.213000000004</v>
      </c>
      <c r="E265" s="10">
        <f>AVERAGE($C$5:C265)</f>
        <v>29.90503065134101</v>
      </c>
      <c r="F265" s="11">
        <v>23</v>
      </c>
      <c r="H265" s="11">
        <v>8400</v>
      </c>
      <c r="J265" s="17">
        <f t="shared" si="16"/>
        <v>9037.073000000008</v>
      </c>
    </row>
    <row r="266" spans="2:10" ht="9.75" customHeight="1">
      <c r="B266" s="1">
        <v>40075</v>
      </c>
      <c r="C266" s="14">
        <v>37.7</v>
      </c>
      <c r="D266" s="3">
        <f t="shared" si="13"/>
        <v>7842.913000000004</v>
      </c>
      <c r="E266" s="10">
        <f>AVERAGE($C$5:C266)</f>
        <v>29.93478244274811</v>
      </c>
      <c r="F266" s="11">
        <v>23</v>
      </c>
      <c r="H266" s="11">
        <v>8400</v>
      </c>
      <c r="J266" s="17">
        <f t="shared" si="16"/>
        <v>9037.073000000008</v>
      </c>
    </row>
    <row r="267" spans="2:10" ht="9.75" customHeight="1">
      <c r="B267" s="1">
        <v>40076</v>
      </c>
      <c r="C267" s="14">
        <v>32.8</v>
      </c>
      <c r="D267" s="3">
        <f t="shared" si="13"/>
        <v>7875.713000000004</v>
      </c>
      <c r="E267" s="10">
        <f>AVERAGE($C$5:C267)</f>
        <v>29.945676806083668</v>
      </c>
      <c r="F267" s="11">
        <v>23</v>
      </c>
      <c r="H267" s="11">
        <v>8400</v>
      </c>
      <c r="J267" s="17">
        <f t="shared" si="16"/>
        <v>9037.073000000008</v>
      </c>
    </row>
    <row r="268" spans="2:10" ht="9.75" customHeight="1">
      <c r="B268" s="1">
        <v>40077</v>
      </c>
      <c r="C268" s="14">
        <v>39.9</v>
      </c>
      <c r="D268" s="3">
        <f t="shared" si="13"/>
        <v>7915.613000000004</v>
      </c>
      <c r="E268" s="10">
        <f>AVERAGE($C$5:C268)</f>
        <v>29.98338257575759</v>
      </c>
      <c r="F268" s="11">
        <v>23</v>
      </c>
      <c r="H268" s="11">
        <v>8400</v>
      </c>
      <c r="J268" s="17">
        <f t="shared" si="16"/>
        <v>9037.073000000008</v>
      </c>
    </row>
    <row r="269" spans="2:10" ht="9.75" customHeight="1">
      <c r="B269" s="1">
        <v>40078</v>
      </c>
      <c r="C269" s="14">
        <v>43.6</v>
      </c>
      <c r="D269" s="3">
        <f t="shared" si="13"/>
        <v>7959.213000000004</v>
      </c>
      <c r="E269" s="10">
        <f>AVERAGE($C$5:C269)</f>
        <v>30.034766037735864</v>
      </c>
      <c r="F269" s="11">
        <v>23</v>
      </c>
      <c r="H269" s="11">
        <v>8400</v>
      </c>
      <c r="J269" s="17">
        <f t="shared" si="16"/>
        <v>9037.073000000008</v>
      </c>
    </row>
    <row r="270" spans="2:10" ht="9.75" customHeight="1">
      <c r="B270" s="1">
        <v>40079</v>
      </c>
      <c r="C270" s="14">
        <v>7.9</v>
      </c>
      <c r="D270" s="3">
        <f t="shared" si="13"/>
        <v>7967.113000000004</v>
      </c>
      <c r="E270" s="10">
        <f>AVERAGE($C$5:C270)</f>
        <v>29.951552631578963</v>
      </c>
      <c r="F270" s="11">
        <v>23</v>
      </c>
      <c r="H270" s="11">
        <v>8400</v>
      </c>
      <c r="J270" s="17">
        <f t="shared" si="16"/>
        <v>9037.073000000008</v>
      </c>
    </row>
    <row r="271" spans="2:10" ht="9.75" customHeight="1">
      <c r="B271" s="1">
        <v>40080</v>
      </c>
      <c r="C271" s="14">
        <v>24.9</v>
      </c>
      <c r="D271" s="3">
        <f t="shared" si="13"/>
        <v>7992.013000000004</v>
      </c>
      <c r="E271" s="10">
        <f>AVERAGE($C$5:C271)</f>
        <v>29.932632958801513</v>
      </c>
      <c r="F271" s="11">
        <v>23</v>
      </c>
      <c r="H271" s="11">
        <v>8400</v>
      </c>
      <c r="J271" s="17">
        <f t="shared" si="16"/>
        <v>9037.073000000008</v>
      </c>
    </row>
    <row r="272" spans="2:10" ht="9.75" customHeight="1">
      <c r="B272" s="1">
        <v>40081</v>
      </c>
      <c r="C272" s="14">
        <v>32.9</v>
      </c>
      <c r="D272" s="3">
        <f t="shared" si="13"/>
        <v>8024.913000000003</v>
      </c>
      <c r="E272" s="10">
        <f>AVERAGE($C$5:C272)</f>
        <v>29.94370522388061</v>
      </c>
      <c r="F272" s="11">
        <v>23</v>
      </c>
      <c r="H272" s="11">
        <v>8400</v>
      </c>
      <c r="J272" s="17">
        <f t="shared" si="16"/>
        <v>9037.073000000008</v>
      </c>
    </row>
    <row r="273" spans="2:10" ht="9.75" customHeight="1">
      <c r="B273" s="1">
        <v>40082</v>
      </c>
      <c r="C273" s="14">
        <v>45.7</v>
      </c>
      <c r="D273" s="3">
        <f t="shared" si="13"/>
        <v>8070.613000000003</v>
      </c>
      <c r="E273" s="10">
        <f>AVERAGE($C$5:C273)</f>
        <v>30.00227881040893</v>
      </c>
      <c r="F273" s="11">
        <v>23</v>
      </c>
      <c r="H273" s="11">
        <v>8400</v>
      </c>
      <c r="J273" s="17">
        <f t="shared" si="16"/>
        <v>9037.073000000008</v>
      </c>
    </row>
    <row r="274" spans="2:10" ht="9.75" customHeight="1">
      <c r="B274" s="1">
        <v>40083</v>
      </c>
      <c r="C274" s="14">
        <v>43.3</v>
      </c>
      <c r="D274" s="3">
        <f t="shared" si="13"/>
        <v>8113.913000000003</v>
      </c>
      <c r="E274" s="10">
        <f>AVERAGE($C$5:C274)</f>
        <v>30.05152962962964</v>
      </c>
      <c r="F274" s="11">
        <v>23</v>
      </c>
      <c r="H274" s="11">
        <v>8400</v>
      </c>
      <c r="J274" s="17">
        <f t="shared" si="16"/>
        <v>9037.073000000008</v>
      </c>
    </row>
    <row r="275" spans="2:10" ht="9.75" customHeight="1">
      <c r="B275" s="1">
        <v>40084</v>
      </c>
      <c r="C275" s="14">
        <v>13.2</v>
      </c>
      <c r="D275" s="3">
        <f t="shared" si="13"/>
        <v>8127.113000000003</v>
      </c>
      <c r="E275" s="10">
        <f>AVERAGE($C$5:C275)</f>
        <v>29.989346863468647</v>
      </c>
      <c r="F275" s="11">
        <v>23</v>
      </c>
      <c r="H275" s="11">
        <v>8400</v>
      </c>
      <c r="J275" s="17">
        <f t="shared" si="16"/>
        <v>9037.073000000008</v>
      </c>
    </row>
    <row r="276" spans="2:10" ht="9.75" customHeight="1">
      <c r="B276" s="1">
        <v>40085</v>
      </c>
      <c r="C276" s="14">
        <v>10.8</v>
      </c>
      <c r="D276" s="3">
        <f t="shared" si="13"/>
        <v>8137.913000000003</v>
      </c>
      <c r="E276" s="10">
        <f>AVERAGE($C$5:C276)</f>
        <v>29.91879779411766</v>
      </c>
      <c r="F276" s="11">
        <v>23</v>
      </c>
      <c r="H276" s="11">
        <v>8400</v>
      </c>
      <c r="J276" s="17">
        <f t="shared" si="16"/>
        <v>9037.073000000008</v>
      </c>
    </row>
    <row r="277" spans="2:10" ht="9.75" customHeight="1">
      <c r="B277" s="1">
        <v>40086</v>
      </c>
      <c r="C277" s="14">
        <v>6.9</v>
      </c>
      <c r="D277" s="3">
        <f t="shared" si="13"/>
        <v>8144.813000000003</v>
      </c>
      <c r="E277" s="10">
        <f>AVERAGE($C$5:C277)</f>
        <v>29.834479853479863</v>
      </c>
      <c r="F277" s="11">
        <v>23</v>
      </c>
      <c r="H277" s="11">
        <v>8400</v>
      </c>
      <c r="J277" s="17">
        <f t="shared" si="16"/>
        <v>9037.073000000008</v>
      </c>
    </row>
    <row r="278" spans="2:10" ht="9.75" customHeight="1">
      <c r="B278" s="1">
        <v>40087</v>
      </c>
      <c r="C278" s="14">
        <v>8.9</v>
      </c>
      <c r="D278" s="3">
        <f t="shared" si="13"/>
        <v>8153.7130000000025</v>
      </c>
      <c r="E278" s="10">
        <f>AVERAGE($C$5:C278)</f>
        <v>29.758076642335777</v>
      </c>
      <c r="F278" s="11">
        <v>23</v>
      </c>
      <c r="H278" s="11">
        <v>8400</v>
      </c>
      <c r="J278" s="17">
        <f t="shared" si="16"/>
        <v>9037.073000000008</v>
      </c>
    </row>
    <row r="279" spans="2:10" ht="9.75" customHeight="1">
      <c r="B279" s="1">
        <v>40088</v>
      </c>
      <c r="C279" s="14">
        <v>7</v>
      </c>
      <c r="D279" s="3">
        <f t="shared" si="13"/>
        <v>8160.7130000000025</v>
      </c>
      <c r="E279" s="10">
        <f>AVERAGE($C$5:C279)</f>
        <v>29.67532000000001</v>
      </c>
      <c r="F279" s="11">
        <v>23</v>
      </c>
      <c r="H279" s="11">
        <v>8400</v>
      </c>
      <c r="J279" s="17">
        <f t="shared" si="16"/>
        <v>9037.073000000008</v>
      </c>
    </row>
    <row r="280" spans="2:10" ht="9.75" customHeight="1">
      <c r="B280" s="1">
        <v>40089</v>
      </c>
      <c r="C280" s="14">
        <v>8.3</v>
      </c>
      <c r="D280" s="3">
        <f t="shared" si="13"/>
        <v>8169.013000000003</v>
      </c>
      <c r="E280" s="10">
        <f>AVERAGE($C$5:C280)</f>
        <v>29.597873188405806</v>
      </c>
      <c r="F280" s="11">
        <v>23</v>
      </c>
      <c r="H280" s="11">
        <v>8400</v>
      </c>
      <c r="J280" s="17">
        <f t="shared" si="16"/>
        <v>9037.073000000008</v>
      </c>
    </row>
    <row r="281" spans="2:10" ht="9.75" customHeight="1">
      <c r="B281" s="1">
        <v>40090</v>
      </c>
      <c r="C281" s="14">
        <v>33</v>
      </c>
      <c r="D281" s="3">
        <f t="shared" si="13"/>
        <v>8202.013000000003</v>
      </c>
      <c r="E281" s="10">
        <f>AVERAGE($C$5:C281)</f>
        <v>29.61015523465705</v>
      </c>
      <c r="F281" s="11">
        <v>23</v>
      </c>
      <c r="H281" s="11">
        <v>8400</v>
      </c>
      <c r="J281" s="17">
        <f t="shared" si="16"/>
        <v>9037.073000000008</v>
      </c>
    </row>
    <row r="282" spans="2:10" ht="9.75" customHeight="1">
      <c r="B282" s="1">
        <v>40091</v>
      </c>
      <c r="C282" s="14">
        <v>6.1</v>
      </c>
      <c r="D282" s="3">
        <f t="shared" si="13"/>
        <v>8208.113000000003</v>
      </c>
      <c r="E282" s="10">
        <f>AVERAGE($C$5:C282)</f>
        <v>29.525586330935262</v>
      </c>
      <c r="F282" s="11">
        <v>23</v>
      </c>
      <c r="H282" s="11">
        <v>8400</v>
      </c>
      <c r="J282" s="17">
        <f t="shared" si="16"/>
        <v>9037.073000000008</v>
      </c>
    </row>
    <row r="283" spans="2:10" ht="9.75" customHeight="1">
      <c r="B283" s="1">
        <v>40092</v>
      </c>
      <c r="C283" s="14">
        <v>6.7</v>
      </c>
      <c r="D283" s="3">
        <f t="shared" si="13"/>
        <v>8214.813000000004</v>
      </c>
      <c r="E283" s="10">
        <f>AVERAGE($C$5:C283)</f>
        <v>29.4437741935484</v>
      </c>
      <c r="F283" s="11">
        <v>23</v>
      </c>
      <c r="H283" s="11">
        <v>8400</v>
      </c>
      <c r="J283" s="17">
        <f t="shared" si="16"/>
        <v>9037.073000000008</v>
      </c>
    </row>
    <row r="284" spans="2:10" ht="9.75" customHeight="1">
      <c r="B284" s="1">
        <v>40093</v>
      </c>
      <c r="C284" s="14">
        <v>12.9</v>
      </c>
      <c r="D284" s="3">
        <f t="shared" si="13"/>
        <v>8227.713000000003</v>
      </c>
      <c r="E284" s="10">
        <f>AVERAGE($C$5:C284)</f>
        <v>29.3846892857143</v>
      </c>
      <c r="F284" s="11">
        <v>23</v>
      </c>
      <c r="H284" s="11">
        <v>8400</v>
      </c>
      <c r="J284" s="17">
        <f t="shared" si="16"/>
        <v>9037.073000000008</v>
      </c>
    </row>
    <row r="285" spans="2:10" ht="9.75" customHeight="1">
      <c r="B285" s="1">
        <v>40094</v>
      </c>
      <c r="C285" s="14">
        <v>23.2</v>
      </c>
      <c r="D285" s="3">
        <f t="shared" si="13"/>
        <v>8250.913000000004</v>
      </c>
      <c r="E285" s="10">
        <f>AVERAGE($C$5:C285)</f>
        <v>29.362679715302505</v>
      </c>
      <c r="F285" s="11">
        <v>23</v>
      </c>
      <c r="H285" s="11">
        <v>8400</v>
      </c>
      <c r="J285" s="17">
        <f t="shared" si="16"/>
        <v>9037.073000000008</v>
      </c>
    </row>
    <row r="286" spans="2:10" ht="9.75" customHeight="1">
      <c r="B286" s="1">
        <v>40095</v>
      </c>
      <c r="C286" s="14">
        <v>43.5</v>
      </c>
      <c r="D286" s="3">
        <f aca="true" t="shared" si="17" ref="D286:D349">D285+C286</f>
        <v>8294.413000000004</v>
      </c>
      <c r="E286" s="10">
        <f>AVERAGE($C$5:C286)</f>
        <v>29.412812056737604</v>
      </c>
      <c r="F286" s="11">
        <v>23</v>
      </c>
      <c r="H286" s="11">
        <v>8400</v>
      </c>
      <c r="J286" s="17">
        <f t="shared" si="16"/>
        <v>9037.073000000008</v>
      </c>
    </row>
    <row r="287" spans="2:10" ht="9.75" customHeight="1">
      <c r="B287" s="1">
        <v>40096</v>
      </c>
      <c r="C287" s="14">
        <v>7.7</v>
      </c>
      <c r="D287" s="3">
        <f t="shared" si="17"/>
        <v>8302.113000000005</v>
      </c>
      <c r="E287" s="10">
        <f>AVERAGE($C$5:C287)</f>
        <v>29.33608833922263</v>
      </c>
      <c r="F287" s="11">
        <v>23</v>
      </c>
      <c r="H287" s="11">
        <v>8400</v>
      </c>
      <c r="J287" s="17">
        <f t="shared" si="16"/>
        <v>9037.073000000008</v>
      </c>
    </row>
    <row r="288" spans="2:10" ht="9.75" customHeight="1">
      <c r="B288" s="1">
        <v>40097</v>
      </c>
      <c r="C288" s="14">
        <v>5.8</v>
      </c>
      <c r="D288" s="3">
        <f t="shared" si="17"/>
        <v>8307.913000000004</v>
      </c>
      <c r="E288" s="10">
        <f>AVERAGE($C$5:C288)</f>
        <v>29.253214788732407</v>
      </c>
      <c r="F288" s="11">
        <v>23</v>
      </c>
      <c r="H288" s="11">
        <v>8400</v>
      </c>
      <c r="J288" s="17">
        <f t="shared" si="16"/>
        <v>9037.073000000008</v>
      </c>
    </row>
    <row r="289" spans="2:10" ht="9.75" customHeight="1">
      <c r="B289" s="1">
        <v>40098</v>
      </c>
      <c r="C289" s="14">
        <v>25.6</v>
      </c>
      <c r="D289" s="3">
        <f t="shared" si="17"/>
        <v>8333.513000000004</v>
      </c>
      <c r="E289" s="10">
        <f>AVERAGE($C$5:C289)</f>
        <v>29.240396491228086</v>
      </c>
      <c r="F289" s="11">
        <v>23</v>
      </c>
      <c r="H289" s="11">
        <v>8400</v>
      </c>
      <c r="J289" s="17">
        <f t="shared" si="16"/>
        <v>9037.073000000008</v>
      </c>
    </row>
    <row r="290" spans="2:10" ht="9.75" customHeight="1">
      <c r="B290" s="1">
        <v>40099</v>
      </c>
      <c r="C290" s="14">
        <v>19.4</v>
      </c>
      <c r="D290" s="3">
        <f t="shared" si="17"/>
        <v>8352.913000000004</v>
      </c>
      <c r="E290" s="10">
        <f>AVERAGE($C$5:C290)</f>
        <v>29.205989510489523</v>
      </c>
      <c r="F290" s="11">
        <v>23</v>
      </c>
      <c r="H290" s="11">
        <v>8400</v>
      </c>
      <c r="J290" s="17">
        <f>MAX(D:D)</f>
        <v>9037.073000000008</v>
      </c>
    </row>
    <row r="291" spans="2:10" ht="9.75" customHeight="1">
      <c r="B291" s="1">
        <v>40100</v>
      </c>
      <c r="C291" s="14">
        <v>34.1</v>
      </c>
      <c r="D291" s="3">
        <f t="shared" si="17"/>
        <v>8387.013000000004</v>
      </c>
      <c r="E291" s="10">
        <f>AVERAGE($C$5:C291)</f>
        <v>29.223041811846706</v>
      </c>
      <c r="F291" s="11">
        <v>23</v>
      </c>
      <c r="H291" s="11">
        <v>8400</v>
      </c>
      <c r="J291" s="17">
        <f aca="true" t="shared" si="18" ref="J291:J354">MAX(D$1:D$65536)</f>
        <v>9037.073000000008</v>
      </c>
    </row>
    <row r="292" spans="2:10" ht="9.75" customHeight="1">
      <c r="B292" s="1">
        <v>40101</v>
      </c>
      <c r="C292" s="14">
        <v>41.9</v>
      </c>
      <c r="D292" s="3">
        <f t="shared" si="17"/>
        <v>8428.913000000004</v>
      </c>
      <c r="E292" s="10">
        <f>AVERAGE($C$5:C292)</f>
        <v>29.26705902777779</v>
      </c>
      <c r="F292" s="11">
        <v>23</v>
      </c>
      <c r="H292" s="11">
        <v>8400</v>
      </c>
      <c r="J292" s="17">
        <f t="shared" si="18"/>
        <v>9037.073000000008</v>
      </c>
    </row>
    <row r="293" spans="2:10" ht="9.75" customHeight="1">
      <c r="B293" s="1">
        <v>40102</v>
      </c>
      <c r="C293" s="14">
        <v>14.9</v>
      </c>
      <c r="D293" s="3">
        <f t="shared" si="17"/>
        <v>8443.813000000004</v>
      </c>
      <c r="E293" s="10">
        <f>AVERAGE($C$5:C293)</f>
        <v>29.21734602076126</v>
      </c>
      <c r="F293" s="11">
        <v>23</v>
      </c>
      <c r="H293" s="11">
        <v>8400</v>
      </c>
      <c r="J293" s="17">
        <f t="shared" si="18"/>
        <v>9037.073000000008</v>
      </c>
    </row>
    <row r="294" spans="2:10" ht="9.75" customHeight="1">
      <c r="B294" s="1">
        <v>40103</v>
      </c>
      <c r="C294" s="14">
        <v>20.6</v>
      </c>
      <c r="D294" s="3">
        <f t="shared" si="17"/>
        <v>8464.413000000004</v>
      </c>
      <c r="E294" s="10">
        <f>AVERAGE($C$5:C294)</f>
        <v>29.187631034482774</v>
      </c>
      <c r="F294" s="11">
        <v>23</v>
      </c>
      <c r="H294" s="11">
        <v>8400</v>
      </c>
      <c r="J294" s="17">
        <f t="shared" si="18"/>
        <v>9037.073000000008</v>
      </c>
    </row>
    <row r="295" spans="2:10" ht="9.75" customHeight="1">
      <c r="B295" s="1">
        <v>40104</v>
      </c>
      <c r="C295" s="14">
        <v>29.9</v>
      </c>
      <c r="D295" s="3">
        <f t="shared" si="17"/>
        <v>8494.313000000004</v>
      </c>
      <c r="E295" s="10">
        <f>AVERAGE($C$5:C295)</f>
        <v>29.1900790378007</v>
      </c>
      <c r="F295" s="11">
        <v>23</v>
      </c>
      <c r="H295" s="11">
        <v>8400</v>
      </c>
      <c r="J295" s="17">
        <f t="shared" si="18"/>
        <v>9037.073000000008</v>
      </c>
    </row>
    <row r="296" spans="2:10" ht="9.75" customHeight="1">
      <c r="B296" s="1">
        <v>40105</v>
      </c>
      <c r="C296" s="14">
        <v>11.4</v>
      </c>
      <c r="D296" s="3">
        <f t="shared" si="17"/>
        <v>8505.713000000003</v>
      </c>
      <c r="E296" s="10">
        <f>AVERAGE($C$5:C296)</f>
        <v>29.129154109589052</v>
      </c>
      <c r="F296" s="11">
        <v>23</v>
      </c>
      <c r="H296" s="11">
        <v>8400</v>
      </c>
      <c r="J296" s="17">
        <f t="shared" si="18"/>
        <v>9037.073000000008</v>
      </c>
    </row>
    <row r="297" spans="2:10" ht="9.75" customHeight="1">
      <c r="B297" s="1">
        <v>40106</v>
      </c>
      <c r="C297" s="14">
        <v>37.7</v>
      </c>
      <c r="D297" s="3">
        <f t="shared" si="17"/>
        <v>8543.413000000004</v>
      </c>
      <c r="E297" s="10">
        <f>AVERAGE($C$5:C297)</f>
        <v>29.158406143344724</v>
      </c>
      <c r="F297" s="11">
        <v>23</v>
      </c>
      <c r="H297" s="11">
        <v>8400</v>
      </c>
      <c r="J297" s="17">
        <f t="shared" si="18"/>
        <v>9037.073000000008</v>
      </c>
    </row>
    <row r="298" spans="2:10" ht="9.75" customHeight="1">
      <c r="B298" s="1">
        <v>40107</v>
      </c>
      <c r="C298" s="14">
        <v>27.2</v>
      </c>
      <c r="D298" s="3">
        <f t="shared" si="17"/>
        <v>8570.613000000005</v>
      </c>
      <c r="E298" s="10">
        <f>AVERAGE($C$5:C298)</f>
        <v>29.1517448979592</v>
      </c>
      <c r="F298" s="11">
        <v>23</v>
      </c>
      <c r="H298" s="11">
        <v>8400</v>
      </c>
      <c r="J298" s="17">
        <f t="shared" si="18"/>
        <v>9037.073000000008</v>
      </c>
    </row>
    <row r="299" spans="2:10" ht="9.75" customHeight="1">
      <c r="B299" s="1">
        <v>40108</v>
      </c>
      <c r="C299" s="14">
        <v>7.4</v>
      </c>
      <c r="D299" s="3">
        <f t="shared" si="17"/>
        <v>8578.013000000004</v>
      </c>
      <c r="E299" s="10">
        <f>AVERAGE($C$5:C299)</f>
        <v>29.07801016949154</v>
      </c>
      <c r="F299" s="11">
        <v>23</v>
      </c>
      <c r="H299" s="11">
        <v>8400</v>
      </c>
      <c r="J299" s="17">
        <f t="shared" si="18"/>
        <v>9037.073000000008</v>
      </c>
    </row>
    <row r="300" spans="2:10" ht="9.75" customHeight="1">
      <c r="B300" s="1">
        <v>40109</v>
      </c>
      <c r="C300" s="14">
        <v>15.7</v>
      </c>
      <c r="D300" s="3">
        <f t="shared" si="17"/>
        <v>8593.713000000005</v>
      </c>
      <c r="E300" s="10">
        <f>AVERAGE($C$5:C300)</f>
        <v>29.032814189189207</v>
      </c>
      <c r="F300" s="11">
        <v>23</v>
      </c>
      <c r="H300" s="11">
        <v>8400</v>
      </c>
      <c r="J300" s="17">
        <f t="shared" si="18"/>
        <v>9037.073000000008</v>
      </c>
    </row>
    <row r="301" spans="2:10" ht="9.75" customHeight="1">
      <c r="B301" s="1">
        <v>40110</v>
      </c>
      <c r="C301" s="14">
        <v>10.8</v>
      </c>
      <c r="D301" s="3">
        <f t="shared" si="17"/>
        <v>8604.513000000004</v>
      </c>
      <c r="E301" s="10">
        <f>AVERAGE($C$5:C301)</f>
        <v>28.97142424242426</v>
      </c>
      <c r="F301" s="11">
        <v>23</v>
      </c>
      <c r="H301" s="11">
        <v>8400</v>
      </c>
      <c r="J301" s="17">
        <f t="shared" si="18"/>
        <v>9037.073000000008</v>
      </c>
    </row>
    <row r="302" spans="2:10" ht="9.75" customHeight="1">
      <c r="B302" s="1">
        <v>40111</v>
      </c>
      <c r="C302" s="14">
        <v>15.4</v>
      </c>
      <c r="D302" s="3">
        <f t="shared" si="17"/>
        <v>8619.913000000004</v>
      </c>
      <c r="E302" s="10">
        <f>AVERAGE($C$5:C302)</f>
        <v>28.925882550335583</v>
      </c>
      <c r="F302" s="11">
        <v>23</v>
      </c>
      <c r="H302" s="11">
        <v>8400</v>
      </c>
      <c r="J302" s="17">
        <f t="shared" si="18"/>
        <v>9037.073000000008</v>
      </c>
    </row>
    <row r="303" spans="2:10" ht="9.75" customHeight="1">
      <c r="B303" s="1">
        <v>40112</v>
      </c>
      <c r="C303" s="14">
        <v>3.8</v>
      </c>
      <c r="D303" s="3">
        <f t="shared" si="17"/>
        <v>8623.713000000003</v>
      </c>
      <c r="E303" s="10">
        <f>AVERAGE($C$5:C303)</f>
        <v>28.841849498327772</v>
      </c>
      <c r="F303" s="11">
        <v>23</v>
      </c>
      <c r="H303" s="11">
        <v>8400</v>
      </c>
      <c r="J303" s="17">
        <f t="shared" si="18"/>
        <v>9037.073000000008</v>
      </c>
    </row>
    <row r="304" spans="2:10" ht="9.75" customHeight="1">
      <c r="B304" s="1">
        <v>40113</v>
      </c>
      <c r="C304" s="14">
        <v>4.5</v>
      </c>
      <c r="D304" s="3">
        <f t="shared" si="17"/>
        <v>8628.213000000003</v>
      </c>
      <c r="E304" s="10">
        <f>AVERAGE($C$5:C304)</f>
        <v>28.76071000000001</v>
      </c>
      <c r="F304" s="11">
        <v>23</v>
      </c>
      <c r="H304" s="11">
        <v>8400</v>
      </c>
      <c r="J304" s="17">
        <f t="shared" si="18"/>
        <v>9037.073000000008</v>
      </c>
    </row>
    <row r="305" spans="2:10" ht="9.75" customHeight="1">
      <c r="B305" s="1">
        <v>40114</v>
      </c>
      <c r="C305" s="14">
        <v>20.2</v>
      </c>
      <c r="D305" s="3">
        <f t="shared" si="17"/>
        <v>8648.413000000004</v>
      </c>
      <c r="E305" s="10">
        <f>AVERAGE($C$5:C305)</f>
        <v>28.732269102990045</v>
      </c>
      <c r="F305" s="11">
        <v>23</v>
      </c>
      <c r="H305" s="11">
        <v>8400</v>
      </c>
      <c r="J305" s="17">
        <f t="shared" si="18"/>
        <v>9037.073000000008</v>
      </c>
    </row>
    <row r="306" spans="2:10" ht="9.75" customHeight="1">
      <c r="B306" s="1">
        <v>40115</v>
      </c>
      <c r="C306" s="14">
        <v>3.3</v>
      </c>
      <c r="D306" s="3">
        <f t="shared" si="17"/>
        <v>8651.713000000003</v>
      </c>
      <c r="E306" s="10">
        <f>AVERAGE($C$5:C306)</f>
        <v>28.64805629139074</v>
      </c>
      <c r="F306" s="11">
        <v>23</v>
      </c>
      <c r="H306" s="11">
        <v>8400</v>
      </c>
      <c r="J306" s="17">
        <f t="shared" si="18"/>
        <v>9037.073000000008</v>
      </c>
    </row>
    <row r="307" spans="2:10" ht="9.75" customHeight="1">
      <c r="B307" s="1">
        <v>40116</v>
      </c>
      <c r="C307" s="14">
        <v>24.2</v>
      </c>
      <c r="D307" s="3">
        <f t="shared" si="17"/>
        <v>8675.913000000004</v>
      </c>
      <c r="E307" s="10">
        <f>AVERAGE($C$5:C307)</f>
        <v>28.633376237623775</v>
      </c>
      <c r="F307" s="11">
        <v>23</v>
      </c>
      <c r="H307" s="11">
        <v>8400</v>
      </c>
      <c r="J307" s="17">
        <f t="shared" si="18"/>
        <v>9037.073000000008</v>
      </c>
    </row>
    <row r="308" spans="2:10" ht="9.75" customHeight="1">
      <c r="B308" s="1">
        <v>40117</v>
      </c>
      <c r="C308" s="14">
        <v>9.3</v>
      </c>
      <c r="D308" s="3">
        <f t="shared" si="17"/>
        <v>8685.213000000003</v>
      </c>
      <c r="E308" s="10">
        <f>AVERAGE($C$5:C308)</f>
        <v>28.569779605263168</v>
      </c>
      <c r="F308" s="11">
        <v>23</v>
      </c>
      <c r="H308" s="11">
        <v>8400</v>
      </c>
      <c r="J308" s="17">
        <f t="shared" si="18"/>
        <v>9037.073000000008</v>
      </c>
    </row>
    <row r="309" spans="2:10" ht="9.75" customHeight="1">
      <c r="B309" s="1">
        <v>40118</v>
      </c>
      <c r="C309" s="14">
        <v>9.6</v>
      </c>
      <c r="D309" s="3">
        <f t="shared" si="17"/>
        <v>8694.813000000004</v>
      </c>
      <c r="E309" s="10">
        <f>AVERAGE($C$5:C309)</f>
        <v>28.50758360655739</v>
      </c>
      <c r="F309" s="11">
        <v>23</v>
      </c>
      <c r="H309" s="11">
        <v>8400</v>
      </c>
      <c r="J309" s="17">
        <f t="shared" si="18"/>
        <v>9037.073000000008</v>
      </c>
    </row>
    <row r="310" spans="2:10" ht="9.75" customHeight="1">
      <c r="B310" s="1">
        <v>40119</v>
      </c>
      <c r="C310" s="14">
        <v>9.1</v>
      </c>
      <c r="D310" s="3">
        <f t="shared" si="17"/>
        <v>8703.913000000004</v>
      </c>
      <c r="E310" s="10">
        <f>AVERAGE($C$5:C310)</f>
        <v>28.444160130718966</v>
      </c>
      <c r="F310" s="11">
        <v>23</v>
      </c>
      <c r="H310" s="11">
        <v>8400</v>
      </c>
      <c r="J310" s="17">
        <f t="shared" si="18"/>
        <v>9037.073000000008</v>
      </c>
    </row>
    <row r="311" spans="2:10" ht="9.75" customHeight="1">
      <c r="B311" s="1">
        <v>40120</v>
      </c>
      <c r="C311" s="14">
        <v>24.3</v>
      </c>
      <c r="D311" s="3">
        <f t="shared" si="17"/>
        <v>8728.213000000003</v>
      </c>
      <c r="E311" s="10">
        <f>AVERAGE($C$5:C311)</f>
        <v>28.430661237785028</v>
      </c>
      <c r="F311" s="11">
        <v>23</v>
      </c>
      <c r="H311" s="11">
        <v>8400</v>
      </c>
      <c r="J311" s="17">
        <f t="shared" si="18"/>
        <v>9037.073000000008</v>
      </c>
    </row>
    <row r="312" spans="2:10" ht="9.75" customHeight="1">
      <c r="B312" s="1">
        <v>40121</v>
      </c>
      <c r="C312" s="14">
        <v>4.6</v>
      </c>
      <c r="D312" s="3">
        <f t="shared" si="17"/>
        <v>8732.813000000004</v>
      </c>
      <c r="E312" s="10">
        <f>AVERAGE($C$5:C312)</f>
        <v>28.353288961038974</v>
      </c>
      <c r="F312" s="11">
        <v>23</v>
      </c>
      <c r="H312" s="11">
        <v>8400</v>
      </c>
      <c r="J312" s="17">
        <f t="shared" si="18"/>
        <v>9037.073000000008</v>
      </c>
    </row>
    <row r="313" spans="2:10" ht="9.75" customHeight="1">
      <c r="B313" s="1">
        <v>40122</v>
      </c>
      <c r="C313" s="14">
        <v>3.4</v>
      </c>
      <c r="D313" s="3">
        <f t="shared" si="17"/>
        <v>8736.213000000003</v>
      </c>
      <c r="E313" s="10">
        <f>AVERAGE($C$5:C313)</f>
        <v>28.272533980582534</v>
      </c>
      <c r="F313" s="11">
        <v>23</v>
      </c>
      <c r="H313" s="11">
        <v>8400</v>
      </c>
      <c r="J313" s="17">
        <f t="shared" si="18"/>
        <v>9037.073000000008</v>
      </c>
    </row>
    <row r="314" spans="2:10" ht="9.75" customHeight="1">
      <c r="B314" s="1">
        <v>40123</v>
      </c>
      <c r="C314" s="14">
        <v>8.2</v>
      </c>
      <c r="D314" s="3">
        <f t="shared" si="17"/>
        <v>8744.413000000004</v>
      </c>
      <c r="E314" s="10">
        <f>AVERAGE($C$5:C314)</f>
        <v>28.207783870967756</v>
      </c>
      <c r="F314" s="11">
        <v>23</v>
      </c>
      <c r="H314" s="11">
        <v>8400</v>
      </c>
      <c r="J314" s="17">
        <f t="shared" si="18"/>
        <v>9037.073000000008</v>
      </c>
    </row>
    <row r="315" spans="2:10" ht="9.75" customHeight="1">
      <c r="B315" s="1">
        <v>40124</v>
      </c>
      <c r="C315" s="14">
        <v>3.3</v>
      </c>
      <c r="D315" s="3">
        <f t="shared" si="17"/>
        <v>8747.713000000003</v>
      </c>
      <c r="E315" s="10">
        <f>AVERAGE($C$5:C315)</f>
        <v>28.127694533762067</v>
      </c>
      <c r="F315" s="11">
        <v>23</v>
      </c>
      <c r="H315" s="11">
        <v>8400</v>
      </c>
      <c r="J315" s="17">
        <f t="shared" si="18"/>
        <v>9037.073000000008</v>
      </c>
    </row>
    <row r="316" spans="2:10" ht="9.75" customHeight="1">
      <c r="B316" s="1">
        <v>40125</v>
      </c>
      <c r="C316" s="14">
        <v>22.3</v>
      </c>
      <c r="D316" s="3">
        <f t="shared" si="17"/>
        <v>8770.013000000003</v>
      </c>
      <c r="E316" s="10">
        <f>AVERAGE($C$5:C316)</f>
        <v>28.109016025641033</v>
      </c>
      <c r="F316" s="11">
        <v>23</v>
      </c>
      <c r="H316" s="11">
        <v>8400</v>
      </c>
      <c r="J316" s="17">
        <f t="shared" si="18"/>
        <v>9037.073000000008</v>
      </c>
    </row>
    <row r="317" spans="2:10" ht="9.75" customHeight="1">
      <c r="B317" s="1">
        <v>40126</v>
      </c>
      <c r="C317" s="14">
        <v>0.7</v>
      </c>
      <c r="D317" s="3">
        <f t="shared" si="17"/>
        <v>8770.713000000003</v>
      </c>
      <c r="E317" s="10">
        <f>AVERAGE($C$5:C317)</f>
        <v>28.021447284345058</v>
      </c>
      <c r="F317" s="11">
        <v>23</v>
      </c>
      <c r="H317" s="11">
        <v>8400</v>
      </c>
      <c r="J317" s="17">
        <f t="shared" si="18"/>
        <v>9037.073000000008</v>
      </c>
    </row>
    <row r="318" spans="2:10" ht="9.75" customHeight="1">
      <c r="B318" s="1">
        <v>40127</v>
      </c>
      <c r="C318" s="14">
        <v>2.2</v>
      </c>
      <c r="D318" s="3">
        <f t="shared" si="17"/>
        <v>8772.913000000004</v>
      </c>
      <c r="E318" s="10">
        <f>AVERAGE($C$5:C318)</f>
        <v>27.939213375796193</v>
      </c>
      <c r="F318" s="11">
        <v>23</v>
      </c>
      <c r="H318" s="11">
        <v>8400</v>
      </c>
      <c r="J318" s="17">
        <f t="shared" si="18"/>
        <v>9037.073000000008</v>
      </c>
    </row>
    <row r="319" spans="2:10" ht="9.75" customHeight="1">
      <c r="B319" s="1">
        <v>40128</v>
      </c>
      <c r="C319" s="14">
        <v>8.1</v>
      </c>
      <c r="D319" s="3">
        <f t="shared" si="17"/>
        <v>8781.013000000004</v>
      </c>
      <c r="E319" s="10">
        <f>AVERAGE($C$5:C319)</f>
        <v>27.87623174603176</v>
      </c>
      <c r="F319" s="11">
        <v>23</v>
      </c>
      <c r="H319" s="11">
        <v>8400</v>
      </c>
      <c r="J319" s="17">
        <f t="shared" si="18"/>
        <v>9037.073000000008</v>
      </c>
    </row>
    <row r="320" spans="2:10" ht="9.75" customHeight="1">
      <c r="B320" s="1">
        <v>40129</v>
      </c>
      <c r="C320" s="14">
        <v>1.7</v>
      </c>
      <c r="D320" s="3">
        <f t="shared" si="17"/>
        <v>8782.713000000005</v>
      </c>
      <c r="E320" s="10">
        <f>AVERAGE($C$5:C320)</f>
        <v>27.79339556962027</v>
      </c>
      <c r="F320" s="11">
        <v>23</v>
      </c>
      <c r="H320" s="11">
        <v>8400</v>
      </c>
      <c r="J320" s="17">
        <f t="shared" si="18"/>
        <v>9037.073000000008</v>
      </c>
    </row>
    <row r="321" spans="2:10" ht="9.75" customHeight="1">
      <c r="B321" s="1">
        <v>40130</v>
      </c>
      <c r="C321" s="14">
        <v>6.8</v>
      </c>
      <c r="D321" s="3">
        <f t="shared" si="17"/>
        <v>8789.513000000004</v>
      </c>
      <c r="E321" s="10">
        <f>AVERAGE($C$5:C321)</f>
        <v>27.72717034700317</v>
      </c>
      <c r="F321" s="11">
        <v>23</v>
      </c>
      <c r="H321" s="11">
        <v>8400</v>
      </c>
      <c r="J321" s="17">
        <f t="shared" si="18"/>
        <v>9037.073000000008</v>
      </c>
    </row>
    <row r="322" spans="2:10" ht="9.75" customHeight="1">
      <c r="B322" s="1">
        <v>40131</v>
      </c>
      <c r="C322" s="14">
        <v>2.9</v>
      </c>
      <c r="D322" s="3">
        <f t="shared" si="17"/>
        <v>8792.413000000004</v>
      </c>
      <c r="E322" s="10">
        <f>AVERAGE($C$5:C322)</f>
        <v>27.64909748427674</v>
      </c>
      <c r="F322" s="11">
        <v>23</v>
      </c>
      <c r="H322" s="11">
        <v>8400</v>
      </c>
      <c r="J322" s="17">
        <f t="shared" si="18"/>
        <v>9037.073000000008</v>
      </c>
    </row>
    <row r="323" spans="2:10" ht="9.75" customHeight="1">
      <c r="B323" s="1">
        <v>40132</v>
      </c>
      <c r="C323" s="14">
        <v>3.7</v>
      </c>
      <c r="D323" s="3">
        <f t="shared" si="17"/>
        <v>8796.113000000005</v>
      </c>
      <c r="E323" s="10">
        <f>AVERAGE($C$5:C323)</f>
        <v>27.574021943573683</v>
      </c>
      <c r="F323" s="11">
        <v>23</v>
      </c>
      <c r="H323" s="11">
        <v>8400</v>
      </c>
      <c r="J323" s="17">
        <f t="shared" si="18"/>
        <v>9037.073000000008</v>
      </c>
    </row>
    <row r="324" spans="2:10" ht="9.75" customHeight="1">
      <c r="B324" s="1">
        <v>40133</v>
      </c>
      <c r="C324" s="14">
        <v>1.23</v>
      </c>
      <c r="D324" s="3">
        <f t="shared" si="17"/>
        <v>8797.343000000004</v>
      </c>
      <c r="E324" s="10">
        <f>AVERAGE($C$5:C324)</f>
        <v>27.491696875000013</v>
      </c>
      <c r="F324" s="11">
        <v>23</v>
      </c>
      <c r="H324" s="11">
        <v>8400</v>
      </c>
      <c r="J324" s="17">
        <f t="shared" si="18"/>
        <v>9037.073000000008</v>
      </c>
    </row>
    <row r="325" spans="2:10" ht="9.75" customHeight="1">
      <c r="B325" s="1">
        <v>40134</v>
      </c>
      <c r="C325" s="14">
        <v>4.5</v>
      </c>
      <c r="D325" s="3">
        <f t="shared" si="17"/>
        <v>8801.843000000004</v>
      </c>
      <c r="E325" s="10">
        <f>AVERAGE($C$5:C325)</f>
        <v>27.420071651090357</v>
      </c>
      <c r="F325" s="11">
        <v>23</v>
      </c>
      <c r="H325" s="11">
        <v>8400</v>
      </c>
      <c r="J325" s="17">
        <f t="shared" si="18"/>
        <v>9037.073000000008</v>
      </c>
    </row>
    <row r="326" spans="2:10" ht="9.75" customHeight="1">
      <c r="B326" s="1">
        <v>40135</v>
      </c>
      <c r="C326" s="14">
        <v>7.3</v>
      </c>
      <c r="D326" s="3">
        <f t="shared" si="17"/>
        <v>8809.143000000004</v>
      </c>
      <c r="E326" s="10">
        <f>AVERAGE($C$5:C326)</f>
        <v>27.35758695652175</v>
      </c>
      <c r="F326" s="11">
        <v>23</v>
      </c>
      <c r="H326" s="11">
        <v>8400</v>
      </c>
      <c r="J326" s="17">
        <f t="shared" si="18"/>
        <v>9037.073000000008</v>
      </c>
    </row>
    <row r="327" spans="2:10" ht="9.75" customHeight="1">
      <c r="B327" s="1">
        <v>40136</v>
      </c>
      <c r="C327" s="14">
        <v>13.1</v>
      </c>
      <c r="D327" s="3">
        <f t="shared" si="17"/>
        <v>8822.243000000004</v>
      </c>
      <c r="E327" s="10">
        <f>AVERAGE($C$5:C327)</f>
        <v>27.31344582043345</v>
      </c>
      <c r="F327" s="11">
        <v>23</v>
      </c>
      <c r="H327" s="11">
        <v>8400</v>
      </c>
      <c r="J327" s="17">
        <f t="shared" si="18"/>
        <v>9037.073000000008</v>
      </c>
    </row>
    <row r="328" spans="2:10" ht="9.75" customHeight="1">
      <c r="B328" s="1">
        <v>40137</v>
      </c>
      <c r="C328" s="14">
        <v>18.3</v>
      </c>
      <c r="D328" s="3">
        <f t="shared" si="17"/>
        <v>8840.543000000003</v>
      </c>
      <c r="E328" s="10">
        <f>AVERAGE($C$5:C328)</f>
        <v>27.285626543209887</v>
      </c>
      <c r="F328" s="11">
        <v>23</v>
      </c>
      <c r="H328" s="11">
        <v>8400</v>
      </c>
      <c r="J328" s="17">
        <f t="shared" si="18"/>
        <v>9037.073000000008</v>
      </c>
    </row>
    <row r="329" spans="2:10" ht="9.75" customHeight="1">
      <c r="B329" s="1">
        <v>40138</v>
      </c>
      <c r="C329" s="14">
        <v>16</v>
      </c>
      <c r="D329" s="3">
        <f t="shared" si="17"/>
        <v>8856.543000000003</v>
      </c>
      <c r="E329" s="10">
        <f>AVERAGE($C$5:C329)</f>
        <v>27.250901538461548</v>
      </c>
      <c r="F329" s="11">
        <v>23</v>
      </c>
      <c r="H329" s="11">
        <v>8400</v>
      </c>
      <c r="J329" s="17">
        <f t="shared" si="18"/>
        <v>9037.073000000008</v>
      </c>
    </row>
    <row r="330" spans="2:10" ht="9.75" customHeight="1">
      <c r="B330" s="1">
        <v>40139</v>
      </c>
      <c r="C330" s="14">
        <v>10.7</v>
      </c>
      <c r="D330" s="3">
        <f t="shared" si="17"/>
        <v>8867.243000000004</v>
      </c>
      <c r="E330" s="10">
        <f>AVERAGE($C$5:C330)</f>
        <v>27.200131901840503</v>
      </c>
      <c r="F330" s="11">
        <v>23</v>
      </c>
      <c r="H330" s="11">
        <v>8400</v>
      </c>
      <c r="J330" s="17">
        <f t="shared" si="18"/>
        <v>9037.073000000008</v>
      </c>
    </row>
    <row r="331" spans="2:10" ht="9.75" customHeight="1">
      <c r="B331" s="1">
        <v>40140</v>
      </c>
      <c r="C331" s="14">
        <v>0.4</v>
      </c>
      <c r="D331" s="3">
        <f t="shared" si="17"/>
        <v>8867.643000000004</v>
      </c>
      <c r="E331" s="10">
        <f>AVERAGE($C$5:C331)</f>
        <v>27.118174311926616</v>
      </c>
      <c r="F331" s="11">
        <v>23</v>
      </c>
      <c r="H331" s="11">
        <v>8400</v>
      </c>
      <c r="J331" s="17">
        <f t="shared" si="18"/>
        <v>9037.073000000008</v>
      </c>
    </row>
    <row r="332" spans="2:10" ht="9.75" customHeight="1">
      <c r="B332" s="1">
        <v>40141</v>
      </c>
      <c r="C332" s="14">
        <v>2.5</v>
      </c>
      <c r="D332" s="3">
        <f t="shared" si="17"/>
        <v>8870.143000000004</v>
      </c>
      <c r="E332" s="10">
        <f>AVERAGE($C$5:C332)</f>
        <v>27.043118902439037</v>
      </c>
      <c r="F332" s="11">
        <v>23</v>
      </c>
      <c r="H332" s="11">
        <v>8400</v>
      </c>
      <c r="J332" s="17">
        <f t="shared" si="18"/>
        <v>9037.073000000008</v>
      </c>
    </row>
    <row r="333" spans="2:10" ht="9.75" customHeight="1">
      <c r="B333" s="1">
        <v>40142</v>
      </c>
      <c r="C333" s="14">
        <v>4.1</v>
      </c>
      <c r="D333" s="3">
        <f t="shared" si="17"/>
        <v>8874.243000000004</v>
      </c>
      <c r="E333" s="10">
        <f>AVERAGE($C$5:C333)</f>
        <v>26.973382978723418</v>
      </c>
      <c r="F333" s="11">
        <v>23</v>
      </c>
      <c r="H333" s="11">
        <v>8400</v>
      </c>
      <c r="J333" s="17">
        <f t="shared" si="18"/>
        <v>9037.073000000008</v>
      </c>
    </row>
    <row r="334" spans="2:10" ht="9.75" customHeight="1">
      <c r="B334" s="1">
        <v>40143</v>
      </c>
      <c r="C334" s="14">
        <v>4.5</v>
      </c>
      <c r="D334" s="3">
        <f t="shared" si="17"/>
        <v>8878.743000000004</v>
      </c>
      <c r="E334" s="10">
        <f>AVERAGE($C$5:C334)</f>
        <v>26.90528181818183</v>
      </c>
      <c r="F334" s="11">
        <v>23</v>
      </c>
      <c r="H334" s="11">
        <v>8400</v>
      </c>
      <c r="J334" s="17">
        <f t="shared" si="18"/>
        <v>9037.073000000008</v>
      </c>
    </row>
    <row r="335" spans="2:10" ht="9.75" customHeight="1">
      <c r="B335" s="1">
        <v>40144</v>
      </c>
      <c r="C335" s="14">
        <v>3.28</v>
      </c>
      <c r="D335" s="3">
        <f t="shared" si="17"/>
        <v>8882.023000000005</v>
      </c>
      <c r="E335" s="10">
        <f>AVERAGE($C$5:C335)</f>
        <v>26.83390634441089</v>
      </c>
      <c r="F335" s="11">
        <v>23</v>
      </c>
      <c r="H335" s="11">
        <v>8400</v>
      </c>
      <c r="J335" s="17">
        <f t="shared" si="18"/>
        <v>9037.073000000008</v>
      </c>
    </row>
    <row r="336" spans="2:10" ht="9.75" customHeight="1">
      <c r="B336" s="1">
        <v>40145</v>
      </c>
      <c r="C336" s="14">
        <v>1.8</v>
      </c>
      <c r="D336" s="3">
        <f t="shared" si="17"/>
        <v>8883.823000000004</v>
      </c>
      <c r="E336" s="10">
        <f>AVERAGE($C$5:C336)</f>
        <v>26.758503012048205</v>
      </c>
      <c r="F336" s="11">
        <v>23</v>
      </c>
      <c r="H336" s="11">
        <v>8400</v>
      </c>
      <c r="J336" s="17">
        <f t="shared" si="18"/>
        <v>9037.073000000008</v>
      </c>
    </row>
    <row r="337" spans="2:10" ht="9.75" customHeight="1">
      <c r="B337" s="1">
        <v>40146</v>
      </c>
      <c r="C337" s="14">
        <v>4.6</v>
      </c>
      <c r="D337" s="3">
        <f t="shared" si="17"/>
        <v>8888.423000000004</v>
      </c>
      <c r="E337" s="10">
        <f>AVERAGE($C$5:C337)</f>
        <v>26.691960960960973</v>
      </c>
      <c r="F337" s="11">
        <v>23</v>
      </c>
      <c r="H337" s="11">
        <v>8400</v>
      </c>
      <c r="J337" s="17">
        <f t="shared" si="18"/>
        <v>9037.073000000008</v>
      </c>
    </row>
    <row r="338" spans="2:10" ht="9.75" customHeight="1">
      <c r="B338" s="1">
        <v>40147</v>
      </c>
      <c r="C338" s="14">
        <v>8.1</v>
      </c>
      <c r="D338" s="3">
        <f t="shared" si="17"/>
        <v>8896.523000000005</v>
      </c>
      <c r="E338" s="10">
        <f>AVERAGE($C$5:C338)</f>
        <v>26.636296407185643</v>
      </c>
      <c r="F338" s="11">
        <v>23</v>
      </c>
      <c r="H338" s="11">
        <v>8400</v>
      </c>
      <c r="J338" s="17">
        <f t="shared" si="18"/>
        <v>9037.073000000008</v>
      </c>
    </row>
    <row r="339" spans="2:10" ht="9.75" customHeight="1">
      <c r="B339" s="1">
        <v>40148</v>
      </c>
      <c r="C339" s="14">
        <v>4.5</v>
      </c>
      <c r="D339" s="3">
        <f t="shared" si="17"/>
        <v>8901.023000000005</v>
      </c>
      <c r="E339" s="10">
        <f>AVERAGE($C$5:C339)</f>
        <v>26.570217910447774</v>
      </c>
      <c r="F339" s="11">
        <v>23</v>
      </c>
      <c r="H339" s="11">
        <v>8400</v>
      </c>
      <c r="J339" s="17">
        <f t="shared" si="18"/>
        <v>9037.073000000008</v>
      </c>
    </row>
    <row r="340" spans="2:10" ht="9.75" customHeight="1">
      <c r="B340" s="1">
        <v>40149</v>
      </c>
      <c r="C340" s="14">
        <v>6.2</v>
      </c>
      <c r="D340" s="3">
        <f t="shared" si="17"/>
        <v>8907.223000000005</v>
      </c>
      <c r="E340" s="10">
        <f>AVERAGE($C$5:C340)</f>
        <v>26.50959226190478</v>
      </c>
      <c r="F340" s="11">
        <v>23</v>
      </c>
      <c r="H340" s="11">
        <v>8400</v>
      </c>
      <c r="J340" s="17">
        <f t="shared" si="18"/>
        <v>9037.073000000008</v>
      </c>
    </row>
    <row r="341" spans="2:10" ht="9.75" customHeight="1">
      <c r="B341" s="1">
        <v>40150</v>
      </c>
      <c r="C341" s="14">
        <v>6.2</v>
      </c>
      <c r="D341" s="3">
        <f t="shared" si="17"/>
        <v>8913.423000000006</v>
      </c>
      <c r="E341" s="10">
        <f>AVERAGE($C$5:C341)</f>
        <v>26.449326409495566</v>
      </c>
      <c r="F341" s="11">
        <v>23</v>
      </c>
      <c r="H341" s="11">
        <v>8400</v>
      </c>
      <c r="J341" s="17">
        <f t="shared" si="18"/>
        <v>9037.073000000008</v>
      </c>
    </row>
    <row r="342" spans="2:10" ht="9.75" customHeight="1">
      <c r="B342" s="1">
        <v>40151</v>
      </c>
      <c r="C342" s="14">
        <v>2.7</v>
      </c>
      <c r="D342" s="3">
        <f t="shared" si="17"/>
        <v>8916.123000000007</v>
      </c>
      <c r="E342" s="10">
        <f>AVERAGE($C$5:C342)</f>
        <v>26.379062130177534</v>
      </c>
      <c r="F342" s="11">
        <v>23</v>
      </c>
      <c r="H342" s="11">
        <v>8400</v>
      </c>
      <c r="J342" s="17">
        <f t="shared" si="18"/>
        <v>9037.073000000008</v>
      </c>
    </row>
    <row r="343" spans="2:10" ht="9.75" customHeight="1">
      <c r="B343" s="1">
        <v>40152</v>
      </c>
      <c r="C343" s="14">
        <v>1.4</v>
      </c>
      <c r="D343" s="3">
        <f t="shared" si="17"/>
        <v>8917.523000000007</v>
      </c>
      <c r="E343" s="10">
        <f>AVERAGE($C$5:C343)</f>
        <v>26.305377581120965</v>
      </c>
      <c r="F343" s="11">
        <v>23</v>
      </c>
      <c r="H343" s="11">
        <v>8400</v>
      </c>
      <c r="J343" s="17">
        <f t="shared" si="18"/>
        <v>9037.073000000008</v>
      </c>
    </row>
    <row r="344" spans="2:10" ht="9.75" customHeight="1">
      <c r="B344" s="1">
        <v>40153</v>
      </c>
      <c r="C344" s="14">
        <v>2.9</v>
      </c>
      <c r="D344" s="3">
        <f t="shared" si="17"/>
        <v>8920.423000000006</v>
      </c>
      <c r="E344" s="10">
        <f>AVERAGE($C$5:C344)</f>
        <v>26.236538235294137</v>
      </c>
      <c r="F344" s="11">
        <v>23</v>
      </c>
      <c r="H344" s="11">
        <v>8400</v>
      </c>
      <c r="J344" s="17">
        <f t="shared" si="18"/>
        <v>9037.073000000008</v>
      </c>
    </row>
    <row r="345" spans="2:10" ht="9.75" customHeight="1">
      <c r="B345" s="1">
        <v>40154</v>
      </c>
      <c r="C345" s="14">
        <v>7.9</v>
      </c>
      <c r="D345" s="3">
        <f t="shared" si="17"/>
        <v>8928.323000000006</v>
      </c>
      <c r="E345" s="10">
        <f>AVERAGE($C$5:C345)</f>
        <v>26.182765395894446</v>
      </c>
      <c r="F345" s="11">
        <v>23</v>
      </c>
      <c r="H345" s="11">
        <v>8400</v>
      </c>
      <c r="J345" s="17">
        <f t="shared" si="18"/>
        <v>9037.073000000008</v>
      </c>
    </row>
    <row r="346" spans="2:10" ht="9.75" customHeight="1">
      <c r="B346" s="1">
        <v>40155</v>
      </c>
      <c r="C346" s="14">
        <v>0.7</v>
      </c>
      <c r="D346" s="3">
        <f t="shared" si="17"/>
        <v>8929.023000000007</v>
      </c>
      <c r="E346" s="10">
        <f>AVERAGE($C$5:C346)</f>
        <v>26.10825438596493</v>
      </c>
      <c r="F346" s="11">
        <v>23</v>
      </c>
      <c r="H346" s="11">
        <v>8400</v>
      </c>
      <c r="J346" s="17">
        <f t="shared" si="18"/>
        <v>9037.073000000008</v>
      </c>
    </row>
    <row r="347" spans="2:10" ht="9.75" customHeight="1">
      <c r="B347" s="1">
        <v>40156</v>
      </c>
      <c r="C347" s="14">
        <v>7.9</v>
      </c>
      <c r="D347" s="3">
        <f t="shared" si="17"/>
        <v>8936.923000000006</v>
      </c>
      <c r="E347" s="10">
        <f>AVERAGE($C$5:C347)</f>
        <v>26.05516909620993</v>
      </c>
      <c r="F347" s="11">
        <v>23</v>
      </c>
      <c r="H347" s="11">
        <v>8400</v>
      </c>
      <c r="J347" s="17">
        <f t="shared" si="18"/>
        <v>9037.073000000008</v>
      </c>
    </row>
    <row r="348" spans="2:10" ht="9.75" customHeight="1">
      <c r="B348" s="1">
        <v>40157</v>
      </c>
      <c r="C348" s="14">
        <v>1.7</v>
      </c>
      <c r="D348" s="3">
        <f t="shared" si="17"/>
        <v>8938.623000000007</v>
      </c>
      <c r="E348" s="10">
        <f>AVERAGE($C$5:C348)</f>
        <v>25.984369186046532</v>
      </c>
      <c r="F348" s="11">
        <v>23</v>
      </c>
      <c r="H348" s="11">
        <v>8400</v>
      </c>
      <c r="J348" s="17">
        <f t="shared" si="18"/>
        <v>9037.073000000008</v>
      </c>
    </row>
    <row r="349" spans="2:10" ht="9.75" customHeight="1">
      <c r="B349" s="1">
        <v>40158</v>
      </c>
      <c r="C349" s="14">
        <v>1.8</v>
      </c>
      <c r="D349" s="3">
        <f t="shared" si="17"/>
        <v>8940.423000000006</v>
      </c>
      <c r="E349" s="10">
        <f>AVERAGE($C$5:C349)</f>
        <v>25.91426956521741</v>
      </c>
      <c r="F349" s="11">
        <v>23</v>
      </c>
      <c r="H349" s="11">
        <v>8400</v>
      </c>
      <c r="J349" s="17">
        <f t="shared" si="18"/>
        <v>9037.073000000008</v>
      </c>
    </row>
    <row r="350" spans="2:10" ht="9.75" customHeight="1">
      <c r="B350" s="1">
        <v>40159</v>
      </c>
      <c r="C350" s="14">
        <v>0.9</v>
      </c>
      <c r="D350" s="3">
        <f aca="true" t="shared" si="19" ref="D350:D369">D349+C350</f>
        <v>8941.323000000006</v>
      </c>
      <c r="E350" s="10">
        <f>AVERAGE($C$5:C350)</f>
        <v>25.841973988439324</v>
      </c>
      <c r="F350" s="11">
        <v>23</v>
      </c>
      <c r="H350" s="11">
        <v>8400</v>
      </c>
      <c r="J350" s="17">
        <f t="shared" si="18"/>
        <v>9037.073000000008</v>
      </c>
    </row>
    <row r="351" spans="2:10" ht="9.75" customHeight="1">
      <c r="B351" s="1">
        <v>40160</v>
      </c>
      <c r="C351" s="14">
        <v>14.1</v>
      </c>
      <c r="D351" s="3">
        <f t="shared" si="19"/>
        <v>8955.423000000006</v>
      </c>
      <c r="E351" s="10">
        <f>AVERAGE($C$5:C351)</f>
        <v>25.808135446685895</v>
      </c>
      <c r="F351" s="11">
        <v>23</v>
      </c>
      <c r="H351" s="11">
        <v>8400</v>
      </c>
      <c r="J351" s="17">
        <f t="shared" si="18"/>
        <v>9037.073000000008</v>
      </c>
    </row>
    <row r="352" spans="2:10" ht="9.75" customHeight="1">
      <c r="B352" s="1">
        <v>40161</v>
      </c>
      <c r="C352" s="14">
        <v>7.4</v>
      </c>
      <c r="D352" s="3">
        <f t="shared" si="19"/>
        <v>8962.823000000006</v>
      </c>
      <c r="E352" s="10">
        <f>AVERAGE($C$5:C352)</f>
        <v>25.755238505747144</v>
      </c>
      <c r="F352" s="11">
        <v>23</v>
      </c>
      <c r="H352" s="11">
        <v>8400</v>
      </c>
      <c r="J352" s="17">
        <f t="shared" si="18"/>
        <v>9037.073000000008</v>
      </c>
    </row>
    <row r="353" spans="2:10" ht="9.75" customHeight="1">
      <c r="B353" s="1">
        <v>40162</v>
      </c>
      <c r="C353" s="14">
        <v>11.9</v>
      </c>
      <c r="D353" s="3">
        <f t="shared" si="19"/>
        <v>8974.723000000005</v>
      </c>
      <c r="E353" s="10">
        <f>AVERAGE($C$5:C353)</f>
        <v>25.71553868194844</v>
      </c>
      <c r="F353" s="11">
        <v>23</v>
      </c>
      <c r="H353" s="11">
        <v>8400</v>
      </c>
      <c r="J353" s="17">
        <f t="shared" si="18"/>
        <v>9037.073000000008</v>
      </c>
    </row>
    <row r="354" spans="2:10" ht="9.75" customHeight="1">
      <c r="B354" s="1">
        <v>40163</v>
      </c>
      <c r="C354" s="14">
        <v>8.7</v>
      </c>
      <c r="D354" s="3">
        <f t="shared" si="19"/>
        <v>8983.423000000006</v>
      </c>
      <c r="E354" s="10">
        <f>AVERAGE($C$5:C354)</f>
        <v>25.666922857142875</v>
      </c>
      <c r="F354" s="11">
        <v>23</v>
      </c>
      <c r="H354" s="11">
        <v>8400</v>
      </c>
      <c r="J354" s="17">
        <f t="shared" si="18"/>
        <v>9037.073000000008</v>
      </c>
    </row>
    <row r="355" spans="2:10" ht="9.75" customHeight="1">
      <c r="B355" s="1">
        <v>40164</v>
      </c>
      <c r="C355" s="14">
        <v>4.7</v>
      </c>
      <c r="D355" s="3">
        <f t="shared" si="19"/>
        <v>8988.123000000007</v>
      </c>
      <c r="E355" s="10">
        <f>AVERAGE($C$5:C355)</f>
        <v>25.607188034188052</v>
      </c>
      <c r="F355" s="11">
        <v>23</v>
      </c>
      <c r="H355" s="11">
        <v>8400</v>
      </c>
      <c r="J355" s="17">
        <f aca="true" t="shared" si="20" ref="J355:J369">MAX(D$1:D$65536)</f>
        <v>9037.073000000008</v>
      </c>
    </row>
    <row r="356" spans="2:10" ht="9.75" customHeight="1">
      <c r="B356" s="1">
        <v>40165</v>
      </c>
      <c r="C356" s="14">
        <v>3.1</v>
      </c>
      <c r="D356" s="3">
        <f t="shared" si="19"/>
        <v>8991.223000000007</v>
      </c>
      <c r="E356" s="10">
        <f>AVERAGE($C$5:C356)</f>
        <v>25.543247159090928</v>
      </c>
      <c r="F356" s="11">
        <v>23</v>
      </c>
      <c r="H356" s="11">
        <v>8400</v>
      </c>
      <c r="J356" s="17">
        <f t="shared" si="20"/>
        <v>9037.073000000008</v>
      </c>
    </row>
    <row r="357" spans="2:10" ht="9.75" customHeight="1">
      <c r="B357" s="1">
        <v>40166</v>
      </c>
      <c r="C357" s="14">
        <v>0.9</v>
      </c>
      <c r="D357" s="3">
        <f t="shared" si="19"/>
        <v>8992.123000000007</v>
      </c>
      <c r="E357" s="10">
        <f>AVERAGE($C$5:C357)</f>
        <v>25.47343626062325</v>
      </c>
      <c r="F357" s="11">
        <v>23</v>
      </c>
      <c r="H357" s="11">
        <v>8400</v>
      </c>
      <c r="J357" s="17">
        <f t="shared" si="20"/>
        <v>9037.073000000008</v>
      </c>
    </row>
    <row r="358" spans="2:10" ht="9.75" customHeight="1">
      <c r="B358" s="1">
        <v>40167</v>
      </c>
      <c r="C358" s="14">
        <v>0.05</v>
      </c>
      <c r="D358" s="3">
        <f t="shared" si="19"/>
        <v>8992.173000000006</v>
      </c>
      <c r="E358" s="10">
        <f>AVERAGE($C$5:C358)</f>
        <v>25.401618644067813</v>
      </c>
      <c r="F358" s="11">
        <v>23</v>
      </c>
      <c r="H358" s="11">
        <v>8400</v>
      </c>
      <c r="J358" s="17">
        <f t="shared" si="20"/>
        <v>9037.073000000008</v>
      </c>
    </row>
    <row r="359" spans="2:10" ht="9.75" customHeight="1">
      <c r="B359" s="1">
        <v>40168</v>
      </c>
      <c r="C359" s="14">
        <v>0.6</v>
      </c>
      <c r="D359" s="3">
        <f t="shared" si="19"/>
        <v>8992.773000000007</v>
      </c>
      <c r="E359" s="10">
        <f>AVERAGE($C$5:C359)</f>
        <v>25.33175492957748</v>
      </c>
      <c r="F359" s="11">
        <v>23</v>
      </c>
      <c r="H359" s="11">
        <v>8400</v>
      </c>
      <c r="J359" s="17">
        <f t="shared" si="20"/>
        <v>9037.073000000008</v>
      </c>
    </row>
    <row r="360" spans="2:10" ht="9.75" customHeight="1">
      <c r="B360" s="1">
        <v>40169</v>
      </c>
      <c r="C360" s="14">
        <v>0.7</v>
      </c>
      <c r="D360" s="3">
        <f t="shared" si="19"/>
        <v>8993.473000000007</v>
      </c>
      <c r="E360" s="10">
        <f>AVERAGE($C$5:C360)</f>
        <v>25.262564606741595</v>
      </c>
      <c r="F360" s="11">
        <v>23</v>
      </c>
      <c r="H360" s="11">
        <v>8400</v>
      </c>
      <c r="J360" s="17">
        <f t="shared" si="20"/>
        <v>9037.073000000008</v>
      </c>
    </row>
    <row r="361" spans="2:10" ht="9.75" customHeight="1">
      <c r="B361" s="1">
        <v>40170</v>
      </c>
      <c r="C361" s="14">
        <v>13.5</v>
      </c>
      <c r="D361" s="3">
        <f t="shared" si="19"/>
        <v>9006.973000000007</v>
      </c>
      <c r="E361" s="10">
        <f>AVERAGE($C$5:C361)</f>
        <v>25.22961624649862</v>
      </c>
      <c r="F361" s="11">
        <v>23</v>
      </c>
      <c r="H361" s="11">
        <v>8400</v>
      </c>
      <c r="J361" s="17">
        <f t="shared" si="20"/>
        <v>9037.073000000008</v>
      </c>
    </row>
    <row r="362" spans="2:10" ht="9.75" customHeight="1">
      <c r="B362" s="1">
        <v>40171</v>
      </c>
      <c r="C362" s="14">
        <v>5.7</v>
      </c>
      <c r="D362" s="3">
        <f t="shared" si="19"/>
        <v>9012.673000000008</v>
      </c>
      <c r="E362" s="10">
        <f>AVERAGE($C$5:C362)</f>
        <v>25.175064245810077</v>
      </c>
      <c r="F362" s="11">
        <v>23</v>
      </c>
      <c r="H362" s="11">
        <v>8400</v>
      </c>
      <c r="J362" s="17">
        <f t="shared" si="20"/>
        <v>9037.073000000008</v>
      </c>
    </row>
    <row r="363" spans="2:10" ht="9.75" customHeight="1">
      <c r="B363" s="1">
        <v>40172</v>
      </c>
      <c r="C363" s="14">
        <v>1.1</v>
      </c>
      <c r="D363" s="3">
        <f t="shared" si="19"/>
        <v>9013.773000000008</v>
      </c>
      <c r="E363" s="10">
        <f>AVERAGE($C$5:C363)</f>
        <v>25.108002785515342</v>
      </c>
      <c r="F363" s="11">
        <v>23</v>
      </c>
      <c r="H363" s="11">
        <v>8400</v>
      </c>
      <c r="J363" s="17">
        <f t="shared" si="20"/>
        <v>9037.073000000008</v>
      </c>
    </row>
    <row r="364" spans="2:10" ht="9.75" customHeight="1">
      <c r="B364" s="1">
        <v>40173</v>
      </c>
      <c r="C364" s="14">
        <v>15.1</v>
      </c>
      <c r="D364" s="3">
        <f t="shared" si="19"/>
        <v>9028.873000000009</v>
      </c>
      <c r="E364" s="10">
        <f>AVERAGE($C$5:C364)</f>
        <v>25.080202777777803</v>
      </c>
      <c r="F364" s="11">
        <v>23</v>
      </c>
      <c r="H364" s="11">
        <v>8400</v>
      </c>
      <c r="J364" s="17">
        <f t="shared" si="20"/>
        <v>9037.073000000008</v>
      </c>
    </row>
    <row r="365" spans="2:10" ht="9.75" customHeight="1">
      <c r="B365" s="1">
        <v>40174</v>
      </c>
      <c r="C365" s="14">
        <v>2.1</v>
      </c>
      <c r="D365" s="3">
        <f t="shared" si="19"/>
        <v>9030.973000000009</v>
      </c>
      <c r="E365" s="10">
        <f>AVERAGE($C$5:C365)</f>
        <v>25.016545706371215</v>
      </c>
      <c r="F365" s="11">
        <v>23</v>
      </c>
      <c r="H365" s="11">
        <v>8400</v>
      </c>
      <c r="J365" s="17">
        <f t="shared" si="20"/>
        <v>9037.073000000008</v>
      </c>
    </row>
    <row r="366" spans="2:10" ht="9.75" customHeight="1">
      <c r="B366" s="1">
        <v>40175</v>
      </c>
      <c r="C366" s="14">
        <v>1.4</v>
      </c>
      <c r="D366" s="3">
        <f t="shared" si="19"/>
        <v>9032.373000000009</v>
      </c>
      <c r="E366" s="10">
        <f>AVERAGE($C$5:C366)</f>
        <v>24.951306629834278</v>
      </c>
      <c r="F366" s="11">
        <v>23</v>
      </c>
      <c r="H366" s="11">
        <v>8400</v>
      </c>
      <c r="J366" s="17">
        <f t="shared" si="20"/>
        <v>9037.073000000008</v>
      </c>
    </row>
    <row r="367" spans="2:10" ht="9.75" customHeight="1">
      <c r="B367" s="1">
        <v>40176</v>
      </c>
      <c r="C367" s="14">
        <v>3.8</v>
      </c>
      <c r="D367" s="3">
        <f t="shared" si="19"/>
        <v>9036.173000000008</v>
      </c>
      <c r="E367" s="10">
        <f>AVERAGE($C$5:C367)</f>
        <v>24.893038567493136</v>
      </c>
      <c r="F367" s="11">
        <v>23</v>
      </c>
      <c r="H367" s="11">
        <v>8400</v>
      </c>
      <c r="J367" s="17">
        <f t="shared" si="20"/>
        <v>9037.073000000008</v>
      </c>
    </row>
    <row r="368" spans="2:10" ht="9.75" customHeight="1">
      <c r="B368" s="1">
        <v>40177</v>
      </c>
      <c r="C368" s="14">
        <v>0.4</v>
      </c>
      <c r="D368" s="3">
        <f t="shared" si="19"/>
        <v>9036.573000000008</v>
      </c>
      <c r="E368" s="10">
        <f>AVERAGE($C$5:C368)</f>
        <v>24.82575000000002</v>
      </c>
      <c r="F368" s="11">
        <v>23</v>
      </c>
      <c r="H368" s="11">
        <v>8400</v>
      </c>
      <c r="J368" s="17">
        <f t="shared" si="20"/>
        <v>9037.073000000008</v>
      </c>
    </row>
    <row r="369" spans="2:10" ht="9.75" customHeight="1">
      <c r="B369" s="1">
        <v>40178</v>
      </c>
      <c r="C369" s="14">
        <v>0.5</v>
      </c>
      <c r="D369" s="3">
        <f t="shared" si="19"/>
        <v>9037.073000000008</v>
      </c>
      <c r="E369" s="10">
        <f>AVERAGE($C$5:C369)</f>
        <v>24.75910410958906</v>
      </c>
      <c r="F369" s="11">
        <v>23</v>
      </c>
      <c r="H369" s="11">
        <v>8400</v>
      </c>
      <c r="J369" s="17">
        <f t="shared" si="20"/>
        <v>9037.073000000008</v>
      </c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  <row r="463" ht="12.75">
      <c r="C463" s="13"/>
    </row>
    <row r="464" ht="12.75">
      <c r="C464" s="13"/>
    </row>
    <row r="465" ht="12.75">
      <c r="C465" s="13"/>
    </row>
    <row r="466" ht="12.75">
      <c r="C466" s="13"/>
    </row>
    <row r="467" ht="12.75">
      <c r="C467" s="13"/>
    </row>
    <row r="468" ht="12.75">
      <c r="C468" s="13"/>
    </row>
    <row r="469" ht="12.75">
      <c r="C469" s="13"/>
    </row>
    <row r="470" ht="12.75">
      <c r="C470" s="13"/>
    </row>
    <row r="471" ht="12.75">
      <c r="C471" s="13"/>
    </row>
    <row r="472" ht="12.75">
      <c r="C472" s="13"/>
    </row>
    <row r="473" ht="12.75">
      <c r="C473" s="13"/>
    </row>
    <row r="474" ht="12.75">
      <c r="C474" s="13"/>
    </row>
    <row r="475" ht="12.75">
      <c r="C475" s="13"/>
    </row>
    <row r="476" ht="12.75">
      <c r="C476" s="13"/>
    </row>
    <row r="477" ht="12.75">
      <c r="C477" s="13"/>
    </row>
    <row r="478" ht="12.75">
      <c r="C478" s="13"/>
    </row>
    <row r="479" ht="12.75">
      <c r="C479" s="13"/>
    </row>
    <row r="480" ht="12.75">
      <c r="C480" s="13"/>
    </row>
    <row r="481" ht="12.75">
      <c r="C481" s="13"/>
    </row>
    <row r="482" ht="12.75">
      <c r="C482" s="13"/>
    </row>
    <row r="483" ht="12.75">
      <c r="C483" s="13"/>
    </row>
    <row r="484" ht="12.75">
      <c r="C484" s="13"/>
    </row>
    <row r="485" ht="12.75">
      <c r="C485" s="13"/>
    </row>
    <row r="486" ht="12.75">
      <c r="C486" s="13"/>
    </row>
    <row r="487" ht="12.75">
      <c r="C487" s="13"/>
    </row>
    <row r="488" ht="12.75">
      <c r="C488" s="13"/>
    </row>
    <row r="489" ht="12.75">
      <c r="C489" s="13"/>
    </row>
    <row r="490" ht="12.75">
      <c r="C490" s="13"/>
    </row>
    <row r="491" ht="12.75">
      <c r="C491" s="13"/>
    </row>
    <row r="492" ht="12.75">
      <c r="C492" s="13"/>
    </row>
    <row r="493" ht="12.75">
      <c r="C493" s="13"/>
    </row>
    <row r="494" ht="12.75">
      <c r="C494" s="13"/>
    </row>
    <row r="495" ht="12.75">
      <c r="C495" s="13"/>
    </row>
    <row r="496" ht="12.75">
      <c r="C496" s="13"/>
    </row>
    <row r="497" ht="12.75">
      <c r="C497" s="13"/>
    </row>
    <row r="498" ht="12.75">
      <c r="C498" s="13"/>
    </row>
    <row r="499" ht="12.75">
      <c r="C499" s="13"/>
    </row>
    <row r="500" ht="12.75">
      <c r="C500" s="13"/>
    </row>
    <row r="501" ht="12.75">
      <c r="C501" s="13"/>
    </row>
    <row r="502" ht="12.75">
      <c r="C502" s="13"/>
    </row>
    <row r="503" ht="12.75">
      <c r="C503" s="13"/>
    </row>
    <row r="504" ht="12.75">
      <c r="C504" s="13"/>
    </row>
    <row r="505" ht="12.75">
      <c r="C505" s="13"/>
    </row>
    <row r="506" ht="12.75">
      <c r="C506" s="13"/>
    </row>
    <row r="507" ht="12.75">
      <c r="C507" s="13"/>
    </row>
    <row r="508" ht="12.75">
      <c r="C508" s="13"/>
    </row>
    <row r="509" ht="12.75">
      <c r="C509" s="13"/>
    </row>
    <row r="510" ht="12.75">
      <c r="C510" s="13"/>
    </row>
    <row r="511" ht="12.75">
      <c r="C511" s="13"/>
    </row>
    <row r="512" ht="12.75">
      <c r="C512" s="13"/>
    </row>
    <row r="513" ht="12.75">
      <c r="C513" s="13"/>
    </row>
    <row r="514" ht="12.75">
      <c r="C514" s="13"/>
    </row>
    <row r="515" ht="12.75">
      <c r="C515" s="13"/>
    </row>
    <row r="516" ht="12.75">
      <c r="C516" s="13"/>
    </row>
    <row r="517" ht="12.75">
      <c r="C517" s="13"/>
    </row>
    <row r="518" ht="12.75">
      <c r="C518" s="13"/>
    </row>
    <row r="519" ht="12.75">
      <c r="C519" s="13"/>
    </row>
    <row r="520" ht="12.75">
      <c r="C520" s="13"/>
    </row>
    <row r="521" ht="12.75">
      <c r="C521" s="13"/>
    </row>
    <row r="522" ht="12.75">
      <c r="C522" s="13"/>
    </row>
    <row r="523" ht="12.75">
      <c r="C523" s="13"/>
    </row>
    <row r="524" ht="12.75">
      <c r="C524" s="13"/>
    </row>
    <row r="525" ht="12.75">
      <c r="C525" s="13"/>
    </row>
    <row r="526" ht="12.75">
      <c r="C526" s="13"/>
    </row>
    <row r="527" ht="12.75">
      <c r="C527" s="13"/>
    </row>
    <row r="528" ht="12.75">
      <c r="C528" s="13"/>
    </row>
    <row r="529" ht="12.75">
      <c r="C529" s="13"/>
    </row>
    <row r="530" ht="12.75">
      <c r="C530" s="13"/>
    </row>
    <row r="531" ht="12.75">
      <c r="C531" s="13"/>
    </row>
    <row r="532" ht="12.75">
      <c r="C532" s="13"/>
    </row>
    <row r="533" ht="12.75">
      <c r="C533" s="13"/>
    </row>
    <row r="534" ht="12.75">
      <c r="C534" s="13"/>
    </row>
    <row r="535" ht="12.75">
      <c r="C535" s="13"/>
    </row>
    <row r="536" ht="12.75">
      <c r="C536" s="13"/>
    </row>
    <row r="537" ht="12.75">
      <c r="C537" s="13"/>
    </row>
    <row r="538" ht="12.75">
      <c r="C538" s="13"/>
    </row>
    <row r="539" ht="12.75">
      <c r="C539" s="13"/>
    </row>
    <row r="540" ht="12.75">
      <c r="C540" s="13"/>
    </row>
    <row r="541" ht="12.75">
      <c r="C541" s="13"/>
    </row>
    <row r="542" ht="12.75">
      <c r="C542" s="13"/>
    </row>
    <row r="543" ht="12.75">
      <c r="C543" s="13"/>
    </row>
    <row r="544" ht="12.75">
      <c r="C544" s="13"/>
    </row>
    <row r="545" ht="12.75">
      <c r="C545" s="13"/>
    </row>
    <row r="546" ht="12.75">
      <c r="C546" s="13"/>
    </row>
    <row r="547" ht="12.75">
      <c r="C547" s="13"/>
    </row>
    <row r="548" ht="12.75">
      <c r="C548" s="13"/>
    </row>
    <row r="549" ht="12.75">
      <c r="C549" s="13"/>
    </row>
    <row r="550" ht="12.75">
      <c r="C550" s="13"/>
    </row>
    <row r="551" ht="12.75">
      <c r="C551" s="13"/>
    </row>
    <row r="552" ht="12.75">
      <c r="C552" s="13"/>
    </row>
    <row r="553" ht="12.75">
      <c r="C553" s="13"/>
    </row>
    <row r="554" ht="12.75">
      <c r="C554" s="13"/>
    </row>
    <row r="555" ht="12.75">
      <c r="C555" s="13"/>
    </row>
    <row r="556" ht="12.75">
      <c r="C556" s="13"/>
    </row>
    <row r="557" ht="12.75">
      <c r="C557" s="13"/>
    </row>
    <row r="558" ht="12.75">
      <c r="C558" s="13"/>
    </row>
    <row r="559" ht="12.75">
      <c r="C559" s="13"/>
    </row>
    <row r="560" ht="12.75">
      <c r="C560" s="13"/>
    </row>
    <row r="561" ht="12.75">
      <c r="C561" s="13"/>
    </row>
    <row r="562" ht="12.75">
      <c r="C562" s="13"/>
    </row>
    <row r="563" ht="12.75">
      <c r="C563" s="13"/>
    </row>
    <row r="564" ht="12.75">
      <c r="C564" s="13"/>
    </row>
    <row r="565" ht="12.75">
      <c r="C565" s="13"/>
    </row>
    <row r="566" ht="12.75">
      <c r="C566" s="13"/>
    </row>
    <row r="567" ht="12.75">
      <c r="C567" s="13"/>
    </row>
    <row r="568" ht="12.75">
      <c r="C568" s="13"/>
    </row>
    <row r="569" ht="12.75">
      <c r="C569" s="13"/>
    </row>
    <row r="570" ht="12.75">
      <c r="C570" s="13"/>
    </row>
    <row r="571" ht="12.75">
      <c r="C571" s="13"/>
    </row>
    <row r="572" ht="12.75">
      <c r="C572" s="13"/>
    </row>
    <row r="573" ht="12.75">
      <c r="C573" s="13"/>
    </row>
    <row r="574" ht="12.75">
      <c r="C574" s="13"/>
    </row>
    <row r="575" ht="12.75">
      <c r="C575" s="13"/>
    </row>
    <row r="576" ht="12.75">
      <c r="C576" s="13"/>
    </row>
    <row r="577" ht="12.75">
      <c r="C577" s="13"/>
    </row>
    <row r="578" ht="12.75">
      <c r="C578" s="13"/>
    </row>
    <row r="579" ht="12.75">
      <c r="C579" s="13"/>
    </row>
    <row r="580" ht="12.75">
      <c r="C580" s="13"/>
    </row>
    <row r="581" ht="12.75">
      <c r="C581" s="13"/>
    </row>
    <row r="582" ht="12.75">
      <c r="C582" s="13"/>
    </row>
    <row r="583" ht="12.75">
      <c r="C583" s="13"/>
    </row>
    <row r="584" ht="12.75">
      <c r="C584" s="13"/>
    </row>
    <row r="585" ht="12.75">
      <c r="C585" s="13"/>
    </row>
    <row r="586" ht="12.75">
      <c r="C586" s="13"/>
    </row>
    <row r="587" ht="12.75">
      <c r="C587" s="13"/>
    </row>
    <row r="588" ht="12.75">
      <c r="C588" s="13"/>
    </row>
    <row r="589" ht="12.75">
      <c r="C589" s="13"/>
    </row>
    <row r="590" ht="12.75">
      <c r="C590" s="13"/>
    </row>
    <row r="591" ht="12.75">
      <c r="C591" s="13"/>
    </row>
    <row r="592" ht="12.75">
      <c r="C592" s="13"/>
    </row>
    <row r="593" ht="12.75">
      <c r="C593" s="13"/>
    </row>
    <row r="594" ht="12.75">
      <c r="C594" s="13"/>
    </row>
    <row r="595" ht="12.75">
      <c r="C595" s="13"/>
    </row>
    <row r="596" ht="12.75">
      <c r="C596" s="13"/>
    </row>
    <row r="597" ht="12.75">
      <c r="C597" s="13"/>
    </row>
    <row r="598" ht="12.75">
      <c r="C598" s="13"/>
    </row>
    <row r="599" ht="12.75">
      <c r="C599" s="13"/>
    </row>
    <row r="600" ht="12.75">
      <c r="C600" s="13"/>
    </row>
    <row r="601" ht="12.75">
      <c r="C601" s="13"/>
    </row>
    <row r="602" ht="12.75">
      <c r="C602" s="13"/>
    </row>
    <row r="603" ht="12.75">
      <c r="C603" s="13"/>
    </row>
    <row r="604" ht="12.75">
      <c r="C604" s="13"/>
    </row>
    <row r="605" ht="12.75">
      <c r="C605" s="13"/>
    </row>
    <row r="606" ht="12.75">
      <c r="C606" s="13"/>
    </row>
    <row r="607" ht="12.75">
      <c r="C607" s="13"/>
    </row>
    <row r="608" ht="12.75">
      <c r="C608" s="13"/>
    </row>
    <row r="609" ht="12.75">
      <c r="C609" s="13"/>
    </row>
    <row r="610" ht="12.75">
      <c r="C610" s="13"/>
    </row>
    <row r="611" ht="12.75">
      <c r="C611" s="13"/>
    </row>
    <row r="612" ht="12.75">
      <c r="C612" s="13"/>
    </row>
    <row r="613" ht="12.75">
      <c r="C613" s="13"/>
    </row>
    <row r="614" ht="12.75">
      <c r="C614" s="13"/>
    </row>
    <row r="615" ht="12.75">
      <c r="C615" s="13"/>
    </row>
    <row r="616" ht="12.75">
      <c r="C616" s="13"/>
    </row>
    <row r="617" ht="12.75">
      <c r="C617" s="13"/>
    </row>
    <row r="618" ht="12.75">
      <c r="C618" s="13"/>
    </row>
    <row r="619" ht="12.75">
      <c r="C619" s="13"/>
    </row>
    <row r="620" ht="12.75">
      <c r="C620" s="13"/>
    </row>
    <row r="621" ht="12.75">
      <c r="C621" s="13"/>
    </row>
    <row r="622" ht="12.75">
      <c r="C622" s="13"/>
    </row>
    <row r="623" ht="12.75">
      <c r="C623" s="13"/>
    </row>
    <row r="624" ht="12.75">
      <c r="C624" s="13"/>
    </row>
    <row r="625" ht="12.75">
      <c r="C625" s="13"/>
    </row>
    <row r="626" ht="12.75">
      <c r="C626" s="13"/>
    </row>
    <row r="627" ht="12.75">
      <c r="C627" s="13"/>
    </row>
    <row r="628" ht="12.75">
      <c r="C628" s="13"/>
    </row>
    <row r="629" ht="12.75">
      <c r="C629" s="13"/>
    </row>
    <row r="630" ht="12.75">
      <c r="C630" s="13"/>
    </row>
    <row r="631" ht="12.75">
      <c r="C631" s="13"/>
    </row>
    <row r="632" ht="12.75">
      <c r="C632" s="13"/>
    </row>
    <row r="633" ht="12.75">
      <c r="C633" s="13"/>
    </row>
    <row r="634" ht="12.75">
      <c r="C634" s="13"/>
    </row>
    <row r="635" ht="12.75">
      <c r="C635" s="13"/>
    </row>
    <row r="636" ht="12.75">
      <c r="C636" s="13"/>
    </row>
    <row r="637" ht="12.75">
      <c r="C637" s="13"/>
    </row>
    <row r="638" ht="12.75">
      <c r="C638" s="13"/>
    </row>
    <row r="639" ht="12.75">
      <c r="C639" s="13"/>
    </row>
    <row r="640" ht="12.75">
      <c r="C640" s="13"/>
    </row>
    <row r="641" ht="12.75">
      <c r="C641" s="13"/>
    </row>
    <row r="642" ht="12.75">
      <c r="C642" s="13"/>
    </row>
    <row r="643" ht="12.75">
      <c r="C643" s="13"/>
    </row>
    <row r="644" ht="12.75">
      <c r="C644" s="13"/>
    </row>
    <row r="645" ht="12.75">
      <c r="C645" s="13"/>
    </row>
    <row r="646" ht="12.75">
      <c r="C646" s="13"/>
    </row>
    <row r="647" ht="12.75">
      <c r="C647" s="13"/>
    </row>
    <row r="648" ht="12.75">
      <c r="C648" s="13"/>
    </row>
    <row r="649" ht="12.75">
      <c r="C649" s="13"/>
    </row>
    <row r="650" ht="12.75">
      <c r="C650" s="13"/>
    </row>
    <row r="651" ht="12.75">
      <c r="C651" s="13"/>
    </row>
    <row r="652" ht="12.75">
      <c r="C652" s="13"/>
    </row>
    <row r="653" ht="12.75">
      <c r="C653" s="13"/>
    </row>
    <row r="654" ht="12.75">
      <c r="C654" s="13"/>
    </row>
    <row r="655" ht="12.75">
      <c r="C655" s="13"/>
    </row>
    <row r="656" ht="12.75">
      <c r="C656" s="13"/>
    </row>
    <row r="657" ht="12.75">
      <c r="C657" s="13"/>
    </row>
    <row r="658" ht="12.75">
      <c r="C658" s="13"/>
    </row>
    <row r="659" ht="12.75">
      <c r="C659" s="13"/>
    </row>
    <row r="660" ht="12.75">
      <c r="C660" s="13"/>
    </row>
    <row r="661" ht="12.75">
      <c r="C661" s="13"/>
    </row>
    <row r="662" ht="12.75">
      <c r="C662" s="13"/>
    </row>
    <row r="663" ht="12.75">
      <c r="C663" s="13"/>
    </row>
    <row r="664" ht="12.75">
      <c r="C664" s="13"/>
    </row>
    <row r="665" ht="12.75">
      <c r="C665" s="13"/>
    </row>
    <row r="666" ht="12.75">
      <c r="C666" s="13"/>
    </row>
    <row r="667" ht="12.75">
      <c r="C667" s="13"/>
    </row>
    <row r="668" ht="12.75">
      <c r="C668" s="13"/>
    </row>
    <row r="669" ht="12.75">
      <c r="C669" s="13"/>
    </row>
    <row r="670" ht="12.75">
      <c r="C670" s="13"/>
    </row>
    <row r="671" ht="12.75">
      <c r="C671" s="13"/>
    </row>
    <row r="672" ht="12.75">
      <c r="C672" s="13"/>
    </row>
    <row r="673" ht="12.75">
      <c r="C673" s="13"/>
    </row>
    <row r="674" ht="12.75">
      <c r="C674" s="13"/>
    </row>
    <row r="675" ht="12.75">
      <c r="C675" s="13"/>
    </row>
    <row r="676" ht="12.75">
      <c r="C676" s="13"/>
    </row>
    <row r="677" ht="12.75">
      <c r="C677" s="13"/>
    </row>
    <row r="678" ht="12.75">
      <c r="C678" s="13"/>
    </row>
    <row r="679" ht="12.75">
      <c r="C679" s="13"/>
    </row>
    <row r="680" ht="12.75">
      <c r="C680" s="13"/>
    </row>
    <row r="681" ht="12.75">
      <c r="C681" s="13"/>
    </row>
    <row r="682" ht="12.75">
      <c r="C682" s="13"/>
    </row>
    <row r="683" ht="12.75">
      <c r="C683" s="13"/>
    </row>
    <row r="684" ht="12.75">
      <c r="C684" s="13"/>
    </row>
    <row r="685" ht="12.75">
      <c r="C685" s="13"/>
    </row>
    <row r="686" ht="12.75">
      <c r="C686" s="13"/>
    </row>
    <row r="687" ht="12.75">
      <c r="C687" s="13"/>
    </row>
    <row r="688" ht="12.75">
      <c r="C688" s="13"/>
    </row>
    <row r="689" ht="12.75">
      <c r="C689" s="13"/>
    </row>
    <row r="690" ht="12.75">
      <c r="C690" s="13"/>
    </row>
    <row r="691" ht="12.75">
      <c r="C691" s="13"/>
    </row>
    <row r="692" ht="12.75">
      <c r="C692" s="13"/>
    </row>
    <row r="693" ht="12.75">
      <c r="C693" s="13"/>
    </row>
    <row r="694" ht="12.75">
      <c r="C694" s="13"/>
    </row>
    <row r="695" ht="12.75">
      <c r="C695" s="13"/>
    </row>
    <row r="696" ht="12.75">
      <c r="C696" s="13"/>
    </row>
    <row r="697" ht="12.75">
      <c r="C697" s="13"/>
    </row>
    <row r="698" ht="12.75">
      <c r="C698" s="13"/>
    </row>
    <row r="699" ht="12.75">
      <c r="C699" s="13"/>
    </row>
    <row r="700" ht="12.75">
      <c r="C700" s="13"/>
    </row>
    <row r="701" ht="12.75">
      <c r="C701" s="13"/>
    </row>
    <row r="702" ht="12.75">
      <c r="C702" s="13"/>
    </row>
    <row r="703" ht="12.75">
      <c r="C703" s="13"/>
    </row>
    <row r="704" ht="12.75">
      <c r="C704" s="13"/>
    </row>
    <row r="705" ht="12.75">
      <c r="C705" s="13"/>
    </row>
    <row r="706" ht="12.75">
      <c r="C706" s="13"/>
    </row>
    <row r="707" ht="12.75">
      <c r="C707" s="13"/>
    </row>
    <row r="708" ht="12.75">
      <c r="C708" s="13"/>
    </row>
    <row r="709" ht="12.75">
      <c r="C709" s="13"/>
    </row>
    <row r="710" ht="12.75">
      <c r="C710" s="13"/>
    </row>
    <row r="711" ht="12.75">
      <c r="C711" s="13"/>
    </row>
    <row r="712" ht="12.75">
      <c r="C712" s="13"/>
    </row>
    <row r="713" ht="12.75">
      <c r="C713" s="13"/>
    </row>
    <row r="714" ht="12.75">
      <c r="C714" s="13"/>
    </row>
    <row r="715" ht="12.75">
      <c r="C715" s="13"/>
    </row>
    <row r="716" ht="12.75">
      <c r="C716" s="13"/>
    </row>
    <row r="717" ht="12.75">
      <c r="C717" s="13"/>
    </row>
    <row r="718" ht="12.75">
      <c r="C718" s="13"/>
    </row>
    <row r="719" ht="12.75">
      <c r="C719" s="13"/>
    </row>
    <row r="720" ht="12.75">
      <c r="C720" s="13"/>
    </row>
    <row r="721" ht="12.75">
      <c r="C721" s="13"/>
    </row>
    <row r="722" ht="12.75">
      <c r="C722" s="13"/>
    </row>
    <row r="723" ht="12.75">
      <c r="C723" s="13"/>
    </row>
    <row r="724" ht="12.75">
      <c r="C724" s="13"/>
    </row>
    <row r="725" ht="12.75">
      <c r="C725" s="13"/>
    </row>
    <row r="726" ht="12.75">
      <c r="C726" s="13"/>
    </row>
    <row r="727" ht="12.75">
      <c r="C727" s="13"/>
    </row>
    <row r="728" ht="12.75">
      <c r="C728" s="13"/>
    </row>
    <row r="729" ht="12.75">
      <c r="C729" s="13"/>
    </row>
    <row r="730" ht="12.75">
      <c r="C730" s="13"/>
    </row>
    <row r="731" ht="12.75">
      <c r="C731" s="13"/>
    </row>
    <row r="732" ht="12.75">
      <c r="C732" s="13"/>
    </row>
    <row r="733" ht="12.75">
      <c r="C733" s="13"/>
    </row>
    <row r="734" ht="12.75">
      <c r="C734" s="13"/>
    </row>
    <row r="735" ht="12.75">
      <c r="C735" s="13"/>
    </row>
    <row r="736" ht="12.75">
      <c r="C736" s="13"/>
    </row>
    <row r="737" ht="12.75">
      <c r="C737" s="13"/>
    </row>
    <row r="738" ht="12.75">
      <c r="C738" s="13"/>
    </row>
    <row r="739" ht="12.75">
      <c r="C739" s="13"/>
    </row>
    <row r="740" ht="12.75">
      <c r="C740" s="13"/>
    </row>
    <row r="741" ht="12.75">
      <c r="C741" s="13"/>
    </row>
    <row r="742" ht="12.75">
      <c r="C742" s="13"/>
    </row>
    <row r="743" ht="12.75">
      <c r="C743" s="13"/>
    </row>
    <row r="744" ht="12.75">
      <c r="C744" s="13"/>
    </row>
    <row r="745" ht="12.75">
      <c r="C745" s="13"/>
    </row>
    <row r="746" ht="12.75">
      <c r="C746" s="13"/>
    </row>
    <row r="747" ht="12.75">
      <c r="C747" s="13"/>
    </row>
    <row r="748" ht="12.75">
      <c r="C748" s="13"/>
    </row>
    <row r="749" ht="12.75">
      <c r="C749" s="13"/>
    </row>
    <row r="750" ht="12.75">
      <c r="C750" s="13"/>
    </row>
    <row r="751" ht="12.75">
      <c r="C751" s="13"/>
    </row>
    <row r="752" ht="12.75">
      <c r="C752" s="13"/>
    </row>
    <row r="753" ht="12.75">
      <c r="C753" s="13"/>
    </row>
    <row r="754" ht="12.75">
      <c r="C754" s="13"/>
    </row>
    <row r="755" ht="12.75">
      <c r="C755" s="13"/>
    </row>
    <row r="756" ht="12.75">
      <c r="C756" s="13"/>
    </row>
    <row r="757" ht="12.75">
      <c r="C757" s="13"/>
    </row>
    <row r="758" ht="12.75">
      <c r="C758" s="13"/>
    </row>
    <row r="759" ht="12.75">
      <c r="C759" s="13"/>
    </row>
    <row r="760" ht="12.75">
      <c r="C760" s="13"/>
    </row>
    <row r="761" ht="12.75">
      <c r="C761" s="13"/>
    </row>
    <row r="762" ht="12.75">
      <c r="C762" s="13"/>
    </row>
    <row r="763" ht="12.75">
      <c r="C763" s="13"/>
    </row>
    <row r="764" ht="12.75">
      <c r="C764" s="13"/>
    </row>
    <row r="765" ht="12.75">
      <c r="C765" s="13"/>
    </row>
    <row r="766" ht="12.75">
      <c r="C766" s="13"/>
    </row>
    <row r="767" ht="12.75">
      <c r="C767" s="13"/>
    </row>
    <row r="768" ht="12.75">
      <c r="C768" s="13"/>
    </row>
    <row r="769" ht="12.75">
      <c r="C769" s="13"/>
    </row>
    <row r="770" ht="12.75">
      <c r="C770" s="13"/>
    </row>
    <row r="771" ht="12.75">
      <c r="C771" s="13"/>
    </row>
    <row r="772" ht="12.75">
      <c r="C772" s="13"/>
    </row>
    <row r="773" ht="12.75">
      <c r="C773" s="13"/>
    </row>
    <row r="774" ht="12.75">
      <c r="C774" s="13"/>
    </row>
    <row r="775" ht="12.75">
      <c r="C775" s="13"/>
    </row>
    <row r="776" ht="12.75">
      <c r="C776" s="13"/>
    </row>
    <row r="777" ht="12.75">
      <c r="C777" s="13"/>
    </row>
    <row r="778" ht="12.75">
      <c r="C778" s="13"/>
    </row>
    <row r="779" ht="12.75">
      <c r="C779" s="13"/>
    </row>
    <row r="780" ht="12.75">
      <c r="C780" s="13"/>
    </row>
    <row r="781" ht="12.75">
      <c r="C781" s="13"/>
    </row>
    <row r="782" ht="12.75">
      <c r="C782" s="13"/>
    </row>
    <row r="783" ht="12.75">
      <c r="C783" s="13"/>
    </row>
    <row r="784" ht="12.75">
      <c r="C784" s="13"/>
    </row>
    <row r="785" ht="12.75">
      <c r="C785" s="13"/>
    </row>
    <row r="786" ht="12.75">
      <c r="C786" s="13"/>
    </row>
    <row r="787" ht="12.75">
      <c r="C787" s="13"/>
    </row>
    <row r="788" ht="12.75">
      <c r="C788" s="13"/>
    </row>
    <row r="789" ht="12.75">
      <c r="C789" s="13"/>
    </row>
    <row r="790" ht="12.75">
      <c r="C790" s="13"/>
    </row>
    <row r="791" ht="12.75">
      <c r="C791" s="13"/>
    </row>
    <row r="792" ht="12.75">
      <c r="C792" s="13"/>
    </row>
    <row r="793" ht="12.75">
      <c r="C793" s="13"/>
    </row>
    <row r="794" ht="12.75">
      <c r="C794" s="13"/>
    </row>
    <row r="795" ht="12.75">
      <c r="C795" s="13"/>
    </row>
    <row r="796" ht="12.75">
      <c r="C796" s="13"/>
    </row>
    <row r="797" ht="12.75">
      <c r="C797" s="13"/>
    </row>
    <row r="798" ht="12.75">
      <c r="C798" s="13"/>
    </row>
    <row r="799" ht="12.75">
      <c r="C799" s="13"/>
    </row>
    <row r="800" ht="12.75">
      <c r="C800" s="13"/>
    </row>
    <row r="801" ht="12.75">
      <c r="C801" s="13"/>
    </row>
    <row r="802" ht="12.75">
      <c r="C802" s="13"/>
    </row>
    <row r="803" ht="12.75">
      <c r="C803" s="13"/>
    </row>
    <row r="804" ht="12.75">
      <c r="C804" s="13"/>
    </row>
    <row r="805" ht="12.75">
      <c r="C805" s="13"/>
    </row>
    <row r="806" ht="12.75">
      <c r="C806" s="13"/>
    </row>
    <row r="807" ht="12.75">
      <c r="C807" s="13"/>
    </row>
    <row r="808" ht="12.75">
      <c r="C808" s="13"/>
    </row>
    <row r="809" ht="12.75">
      <c r="C809" s="13"/>
    </row>
    <row r="810" ht="12.75">
      <c r="C810" s="13"/>
    </row>
    <row r="811" ht="12.75">
      <c r="C811" s="13"/>
    </row>
    <row r="812" ht="12.75">
      <c r="C812" s="13"/>
    </row>
    <row r="813" ht="12.75">
      <c r="C813" s="13"/>
    </row>
    <row r="814" ht="12.75">
      <c r="C814" s="13"/>
    </row>
    <row r="815" ht="12.75">
      <c r="C815" s="13"/>
    </row>
    <row r="816" ht="12.75">
      <c r="C816" s="13"/>
    </row>
    <row r="817" ht="12.75">
      <c r="C817" s="13"/>
    </row>
    <row r="818" ht="12.75">
      <c r="C818" s="13"/>
    </row>
    <row r="819" ht="12.75">
      <c r="C819" s="13"/>
    </row>
    <row r="820" ht="12.75">
      <c r="C820" s="13"/>
    </row>
    <row r="821" ht="12.75">
      <c r="C821" s="13"/>
    </row>
    <row r="822" ht="12.75">
      <c r="C822" s="13"/>
    </row>
    <row r="823" ht="12.75">
      <c r="C823" s="13"/>
    </row>
    <row r="824" ht="12.75">
      <c r="C824" s="13"/>
    </row>
    <row r="825" ht="12.75">
      <c r="C825" s="13"/>
    </row>
    <row r="826" ht="12.75">
      <c r="C826" s="13"/>
    </row>
    <row r="827" ht="12.75">
      <c r="C827" s="13"/>
    </row>
    <row r="828" ht="12.75">
      <c r="C828" s="13"/>
    </row>
    <row r="829" ht="12.75">
      <c r="C829" s="13"/>
    </row>
    <row r="830" ht="12.75">
      <c r="C830" s="13"/>
    </row>
    <row r="831" ht="12.75">
      <c r="C831" s="13"/>
    </row>
    <row r="832" ht="12.75">
      <c r="C832" s="13"/>
    </row>
    <row r="833" ht="12.75">
      <c r="C833" s="13"/>
    </row>
    <row r="834" ht="12.75">
      <c r="C834" s="13"/>
    </row>
    <row r="835" ht="12.75">
      <c r="C835" s="13"/>
    </row>
    <row r="836" ht="12.75">
      <c r="C836" s="13"/>
    </row>
    <row r="837" ht="12.75">
      <c r="C837" s="13"/>
    </row>
    <row r="838" ht="12.75">
      <c r="C838" s="13"/>
    </row>
    <row r="839" ht="12.75">
      <c r="C839" s="13"/>
    </row>
    <row r="840" ht="12.75">
      <c r="C840" s="13"/>
    </row>
    <row r="841" ht="12.75">
      <c r="C841" s="13"/>
    </row>
    <row r="842" ht="12.75">
      <c r="C842" s="13"/>
    </row>
    <row r="843" ht="12.75">
      <c r="C843" s="13"/>
    </row>
    <row r="844" ht="12.75">
      <c r="C844" s="13"/>
    </row>
    <row r="845" ht="12.75">
      <c r="C845" s="13"/>
    </row>
    <row r="846" ht="12.75">
      <c r="C846" s="13"/>
    </row>
    <row r="847" ht="12.75">
      <c r="C847" s="13"/>
    </row>
    <row r="848" ht="12.75">
      <c r="C848" s="13"/>
    </row>
    <row r="849" ht="12.75">
      <c r="C849" s="13"/>
    </row>
    <row r="850" ht="12.75">
      <c r="C850" s="13"/>
    </row>
    <row r="851" ht="12.75">
      <c r="C851" s="13"/>
    </row>
    <row r="852" ht="12.75">
      <c r="C852" s="13"/>
    </row>
    <row r="853" ht="12.75">
      <c r="C853" s="13"/>
    </row>
    <row r="854" ht="12.75">
      <c r="C854" s="13"/>
    </row>
    <row r="855" ht="12.75">
      <c r="C855" s="13"/>
    </row>
    <row r="856" ht="12.75">
      <c r="C856" s="13"/>
    </row>
    <row r="857" ht="12.75">
      <c r="C857" s="13"/>
    </row>
    <row r="858" ht="12.75">
      <c r="C858" s="13"/>
    </row>
    <row r="859" ht="12.75">
      <c r="C859" s="13"/>
    </row>
    <row r="860" ht="12.75">
      <c r="C860" s="13"/>
    </row>
    <row r="861" ht="12.75">
      <c r="C861" s="13"/>
    </row>
    <row r="862" ht="12.75">
      <c r="C862" s="13"/>
    </row>
    <row r="863" ht="12.75">
      <c r="C863" s="13"/>
    </row>
    <row r="864" ht="12.75">
      <c r="C864" s="13"/>
    </row>
    <row r="865" ht="12.75">
      <c r="C865" s="13"/>
    </row>
    <row r="866" ht="12.75">
      <c r="C866" s="13"/>
    </row>
    <row r="867" ht="12.75">
      <c r="C867" s="13"/>
    </row>
    <row r="868" ht="12.75">
      <c r="C868" s="13"/>
    </row>
    <row r="869" ht="12.75">
      <c r="C869" s="13"/>
    </row>
    <row r="870" ht="12.75">
      <c r="C870" s="13"/>
    </row>
    <row r="871" ht="12.75">
      <c r="C871" s="13"/>
    </row>
    <row r="872" ht="12.75">
      <c r="C872" s="13"/>
    </row>
    <row r="873" ht="12.75">
      <c r="C873" s="13"/>
    </row>
    <row r="874" ht="12.75">
      <c r="C874" s="13"/>
    </row>
    <row r="875" ht="12.75">
      <c r="C875" s="13"/>
    </row>
    <row r="876" ht="12.75">
      <c r="C876" s="13"/>
    </row>
    <row r="877" ht="12.75">
      <c r="C877" s="13"/>
    </row>
    <row r="878" ht="12.75">
      <c r="C878" s="13"/>
    </row>
    <row r="879" ht="12.75">
      <c r="C879" s="13"/>
    </row>
    <row r="880" ht="12.75">
      <c r="C880" s="13"/>
    </row>
    <row r="881" ht="12.75">
      <c r="C881" s="13"/>
    </row>
    <row r="882" ht="12.75">
      <c r="C882" s="13"/>
    </row>
    <row r="883" ht="12.75">
      <c r="C883" s="13"/>
    </row>
    <row r="884" ht="12.75">
      <c r="C884" s="13"/>
    </row>
    <row r="885" ht="12.75">
      <c r="C885" s="13"/>
    </row>
    <row r="886" ht="12.75">
      <c r="C886" s="13"/>
    </row>
    <row r="887" ht="12.75">
      <c r="C887" s="13"/>
    </row>
    <row r="888" ht="12.75">
      <c r="C888" s="13"/>
    </row>
    <row r="889" ht="12.75">
      <c r="C889" s="13"/>
    </row>
    <row r="890" ht="12.75">
      <c r="C890" s="13"/>
    </row>
    <row r="891" ht="12.75">
      <c r="C891" s="13"/>
    </row>
    <row r="892" ht="12.75">
      <c r="C892" s="13"/>
    </row>
    <row r="893" ht="12.75">
      <c r="C893" s="13"/>
    </row>
    <row r="894" ht="12.75">
      <c r="C894" s="13"/>
    </row>
    <row r="895" ht="12.75">
      <c r="C895" s="13"/>
    </row>
    <row r="896" ht="12.75">
      <c r="C896" s="13"/>
    </row>
    <row r="897" ht="12.75">
      <c r="C897" s="13"/>
    </row>
    <row r="898" ht="12.75">
      <c r="C898" s="13"/>
    </row>
    <row r="899" ht="12.75">
      <c r="C899" s="13"/>
    </row>
    <row r="900" ht="12.75">
      <c r="C900" s="13"/>
    </row>
    <row r="901" ht="12.75">
      <c r="C901" s="13"/>
    </row>
    <row r="902" ht="12.75">
      <c r="C902" s="13"/>
    </row>
    <row r="903" ht="12.75">
      <c r="C903" s="13"/>
    </row>
    <row r="904" ht="12.75">
      <c r="C904" s="13"/>
    </row>
    <row r="905" ht="12.75">
      <c r="C905" s="13"/>
    </row>
    <row r="906" ht="12.75">
      <c r="C906" s="13"/>
    </row>
    <row r="907" ht="12.75">
      <c r="C907" s="13"/>
    </row>
    <row r="908" ht="12.75">
      <c r="C908" s="13"/>
    </row>
    <row r="909" ht="12.75">
      <c r="C909" s="13"/>
    </row>
    <row r="910" ht="12.75">
      <c r="C910" s="13"/>
    </row>
    <row r="911" ht="12.75">
      <c r="C911" s="13"/>
    </row>
    <row r="912" ht="12.75">
      <c r="C912" s="13"/>
    </row>
    <row r="913" ht="12.75">
      <c r="C913" s="13"/>
    </row>
    <row r="914" ht="12.75">
      <c r="C914" s="13"/>
    </row>
    <row r="915" ht="12.75">
      <c r="C915" s="13"/>
    </row>
    <row r="916" ht="12.75">
      <c r="C916" s="13"/>
    </row>
    <row r="917" ht="12.75">
      <c r="C917" s="13"/>
    </row>
    <row r="918" ht="12.75">
      <c r="C918" s="13"/>
    </row>
    <row r="919" ht="12.75">
      <c r="C919" s="13"/>
    </row>
    <row r="920" ht="12.75">
      <c r="C920" s="13"/>
    </row>
    <row r="921" ht="12.75">
      <c r="C921" s="13"/>
    </row>
    <row r="922" ht="12.75">
      <c r="C922" s="13"/>
    </row>
    <row r="923" ht="12.75">
      <c r="C923" s="13"/>
    </row>
    <row r="924" ht="12.75">
      <c r="C924" s="13"/>
    </row>
    <row r="925" ht="12.75">
      <c r="C925" s="13"/>
    </row>
    <row r="926" ht="12.75">
      <c r="C926" s="13"/>
    </row>
    <row r="927" ht="12.75">
      <c r="C927" s="13"/>
    </row>
    <row r="928" ht="12.75">
      <c r="C928" s="13"/>
    </row>
    <row r="929" ht="12.75">
      <c r="C929" s="13"/>
    </row>
    <row r="930" ht="12.75">
      <c r="C930" s="13"/>
    </row>
    <row r="931" ht="12.75">
      <c r="C931" s="13"/>
    </row>
    <row r="932" ht="12.75">
      <c r="C932" s="13"/>
    </row>
    <row r="933" ht="12.75">
      <c r="C933" s="13"/>
    </row>
    <row r="934" ht="12.75">
      <c r="C934" s="13"/>
    </row>
    <row r="935" ht="12.75">
      <c r="C935" s="13"/>
    </row>
    <row r="936" ht="12.75">
      <c r="C936" s="13"/>
    </row>
    <row r="937" ht="12.75">
      <c r="C937" s="13"/>
    </row>
    <row r="938" ht="12.75">
      <c r="C938" s="13"/>
    </row>
    <row r="939" ht="12.75">
      <c r="C939" s="13"/>
    </row>
    <row r="940" ht="12.75">
      <c r="C940" s="13"/>
    </row>
    <row r="941" ht="12.75">
      <c r="C941" s="13"/>
    </row>
    <row r="942" ht="12.75">
      <c r="C942" s="13"/>
    </row>
    <row r="943" ht="12.75">
      <c r="C943" s="13"/>
    </row>
    <row r="944" ht="12.75">
      <c r="C944" s="13"/>
    </row>
    <row r="945" ht="12.75">
      <c r="C945" s="13"/>
    </row>
    <row r="946" ht="12.75">
      <c r="C946" s="13"/>
    </row>
    <row r="947" ht="12.75">
      <c r="C947" s="13"/>
    </row>
    <row r="948" ht="12.75">
      <c r="C948" s="13"/>
    </row>
    <row r="949" ht="12.75">
      <c r="C949" s="13"/>
    </row>
    <row r="950" ht="12.75">
      <c r="C950" s="13"/>
    </row>
    <row r="951" ht="12.75">
      <c r="C951" s="13"/>
    </row>
    <row r="952" ht="12.75">
      <c r="C952" s="13"/>
    </row>
    <row r="953" ht="12.75">
      <c r="C953" s="13"/>
    </row>
    <row r="954" ht="12.75">
      <c r="C954" s="13"/>
    </row>
    <row r="955" ht="12.75">
      <c r="C955" s="13"/>
    </row>
    <row r="956" ht="12.75">
      <c r="C956" s="13"/>
    </row>
    <row r="957" ht="12.75">
      <c r="C957" s="13"/>
    </row>
    <row r="958" ht="12.75">
      <c r="C958" s="13"/>
    </row>
    <row r="959" ht="12.75">
      <c r="C959" s="13"/>
    </row>
    <row r="960" ht="12.75">
      <c r="C960" s="13"/>
    </row>
    <row r="961" ht="12.75">
      <c r="C961" s="13"/>
    </row>
    <row r="65536" ht="12.75">
      <c r="E65536" s="1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Memering</dc:creator>
  <cp:keywords/>
  <dc:description/>
  <cp:lastModifiedBy>Memering</cp:lastModifiedBy>
  <cp:lastPrinted>2006-09-17T18:55:26Z</cp:lastPrinted>
  <dcterms:created xsi:type="dcterms:W3CDTF">2006-09-17T18:08:32Z</dcterms:created>
  <dcterms:modified xsi:type="dcterms:W3CDTF">2010-01-15T13:32:27Z</dcterms:modified>
  <cp:category/>
  <cp:version/>
  <cp:contentType/>
  <cp:contentStatus/>
</cp:coreProperties>
</file>