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65440" windowWidth="13140" windowHeight="10380" activeTab="2"/>
  </bookViews>
  <sheets>
    <sheet name="Schaubild täglich" sheetId="1" r:id="rId1"/>
    <sheet name="Schaubild Summe" sheetId="2" r:id="rId2"/>
    <sheet name="Jahrestabelle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<sst xmlns="http://schemas.openxmlformats.org/spreadsheetml/2006/main" count="10" uniqueCount="10">
  <si>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Datum</t>
  </si>
  <si>
    <t>täglicher</t>
  </si>
  <si>
    <t xml:space="preserve">Ertrag in kWh </t>
  </si>
  <si>
    <t>gesamter</t>
  </si>
  <si>
    <t>Ertrag in kWh</t>
  </si>
  <si>
    <t>Mittelwert</t>
  </si>
  <si>
    <t>Ziel-</t>
  </si>
  <si>
    <t>mittelwert</t>
  </si>
  <si>
    <t>Jahresziel</t>
  </si>
  <si>
    <t>Energieerträge im Jahr 2011:  täglich und gesamt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</si>
</sst>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0.0"/>
    <numFmt numFmtId="166" formatCode="dd/\ mm"/>
    <numFmt numFmtId="167" formatCode="mmm\ yyyy"/>
    <numFmt numFmtId="168" formatCode="[$-407]dddd\,\ d\.\ mmmm\ yyyy"/>
    <numFmt numFmtId="169" formatCode="d/m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7.75"/>
      <color indexed="8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11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54" fillId="0" borderId="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Tägliche Energierträge im Jahre 2011 in kWh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grüne Linie: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gleitender Durchschnitt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rote Linie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Zieldurchschnitt am Jahresende</a:t>
            </a:r>
          </a:p>
        </c:rich>
      </c:tx>
      <c:layout>
        <c:manualLayout>
          <c:xMode val="factor"/>
          <c:yMode val="factor"/>
          <c:x val="-0.0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325"/>
          <c:w val="0.976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Jahrestabelle!$C$5:$C$369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1.4</c:v>
                </c:pt>
                <c:pt idx="5">
                  <c:v>0.7</c:v>
                </c:pt>
                <c:pt idx="6">
                  <c:v>1.2</c:v>
                </c:pt>
                <c:pt idx="7">
                  <c:v>3.8</c:v>
                </c:pt>
                <c:pt idx="8">
                  <c:v>6.4</c:v>
                </c:pt>
                <c:pt idx="9">
                  <c:v>17.3</c:v>
                </c:pt>
                <c:pt idx="10">
                  <c:v>4.9</c:v>
                </c:pt>
                <c:pt idx="11">
                  <c:v>1.5</c:v>
                </c:pt>
                <c:pt idx="12">
                  <c:v>0.7</c:v>
                </c:pt>
                <c:pt idx="13">
                  <c:v>1.4</c:v>
                </c:pt>
                <c:pt idx="14">
                  <c:v>2.4</c:v>
                </c:pt>
                <c:pt idx="15">
                  <c:v>5.9</c:v>
                </c:pt>
                <c:pt idx="16">
                  <c:v>5.9</c:v>
                </c:pt>
                <c:pt idx="17">
                  <c:v>1</c:v>
                </c:pt>
                <c:pt idx="18">
                  <c:v>6.7</c:v>
                </c:pt>
                <c:pt idx="19">
                  <c:v>2.8</c:v>
                </c:pt>
                <c:pt idx="20">
                  <c:v>4.9</c:v>
                </c:pt>
                <c:pt idx="21">
                  <c:v>1.4</c:v>
                </c:pt>
                <c:pt idx="22">
                  <c:v>1.4</c:v>
                </c:pt>
                <c:pt idx="23">
                  <c:v>1.7</c:v>
                </c:pt>
                <c:pt idx="24">
                  <c:v>10.7</c:v>
                </c:pt>
                <c:pt idx="25">
                  <c:v>3.6</c:v>
                </c:pt>
                <c:pt idx="26">
                  <c:v>16.7</c:v>
                </c:pt>
                <c:pt idx="27">
                  <c:v>26</c:v>
                </c:pt>
                <c:pt idx="28">
                  <c:v>24.8</c:v>
                </c:pt>
                <c:pt idx="29">
                  <c:v>20.9</c:v>
                </c:pt>
                <c:pt idx="30">
                  <c:v>1.8</c:v>
                </c:pt>
                <c:pt idx="31">
                  <c:v>3.1</c:v>
                </c:pt>
                <c:pt idx="32">
                  <c:v>2.2</c:v>
                </c:pt>
                <c:pt idx="33">
                  <c:v>2.4</c:v>
                </c:pt>
                <c:pt idx="34">
                  <c:v>0.9</c:v>
                </c:pt>
                <c:pt idx="35">
                  <c:v>1.6</c:v>
                </c:pt>
                <c:pt idx="36">
                  <c:v>3.8</c:v>
                </c:pt>
                <c:pt idx="37">
                  <c:v>32.9</c:v>
                </c:pt>
                <c:pt idx="38">
                  <c:v>34.6</c:v>
                </c:pt>
                <c:pt idx="39">
                  <c:v>28.9</c:v>
                </c:pt>
                <c:pt idx="40">
                  <c:v>9.7</c:v>
                </c:pt>
                <c:pt idx="41">
                  <c:v>3.8</c:v>
                </c:pt>
                <c:pt idx="42">
                  <c:v>9.3</c:v>
                </c:pt>
                <c:pt idx="43">
                  <c:v>18.8</c:v>
                </c:pt>
                <c:pt idx="44">
                  <c:v>12.7</c:v>
                </c:pt>
                <c:pt idx="45">
                  <c:v>12.4</c:v>
                </c:pt>
                <c:pt idx="46">
                  <c:v>20.7</c:v>
                </c:pt>
                <c:pt idx="47">
                  <c:v>24</c:v>
                </c:pt>
                <c:pt idx="48">
                  <c:v>1.6</c:v>
                </c:pt>
                <c:pt idx="49">
                  <c:v>4.5</c:v>
                </c:pt>
                <c:pt idx="50">
                  <c:v>22.4</c:v>
                </c:pt>
                <c:pt idx="51">
                  <c:v>41.8</c:v>
                </c:pt>
                <c:pt idx="52">
                  <c:v>40.6</c:v>
                </c:pt>
                <c:pt idx="53">
                  <c:v>14.6</c:v>
                </c:pt>
                <c:pt idx="54">
                  <c:v>2.9</c:v>
                </c:pt>
                <c:pt idx="55">
                  <c:v>5.2</c:v>
                </c:pt>
                <c:pt idx="56">
                  <c:v>16.7</c:v>
                </c:pt>
                <c:pt idx="57">
                  <c:v>3.8</c:v>
                </c:pt>
                <c:pt idx="58">
                  <c:v>5.2</c:v>
                </c:pt>
                <c:pt idx="59">
                  <c:v>27.9</c:v>
                </c:pt>
                <c:pt idx="60">
                  <c:v>42.9</c:v>
                </c:pt>
                <c:pt idx="61">
                  <c:v>44.3</c:v>
                </c:pt>
                <c:pt idx="62">
                  <c:v>40.5</c:v>
                </c:pt>
                <c:pt idx="63">
                  <c:v>8.3</c:v>
                </c:pt>
                <c:pt idx="64">
                  <c:v>43.2</c:v>
                </c:pt>
                <c:pt idx="65">
                  <c:v>50.2</c:v>
                </c:pt>
                <c:pt idx="66">
                  <c:v>47.9</c:v>
                </c:pt>
                <c:pt idx="67">
                  <c:v>8.2</c:v>
                </c:pt>
                <c:pt idx="68">
                  <c:v>9.8</c:v>
                </c:pt>
                <c:pt idx="69">
                  <c:v>15.2</c:v>
                </c:pt>
                <c:pt idx="70">
                  <c:v>29.6</c:v>
                </c:pt>
                <c:pt idx="71">
                  <c:v>15.8</c:v>
                </c:pt>
                <c:pt idx="72">
                  <c:v>9.3</c:v>
                </c:pt>
                <c:pt idx="73">
                  <c:v>41.3</c:v>
                </c:pt>
                <c:pt idx="74">
                  <c:v>9.7</c:v>
                </c:pt>
                <c:pt idx="75">
                  <c:v>2.6</c:v>
                </c:pt>
                <c:pt idx="76">
                  <c:v>11.9</c:v>
                </c:pt>
                <c:pt idx="77">
                  <c:v>52.2</c:v>
                </c:pt>
                <c:pt idx="78">
                  <c:v>52.7</c:v>
                </c:pt>
                <c:pt idx="79">
                  <c:v>48.7</c:v>
                </c:pt>
                <c:pt idx="80">
                  <c:v>46.5</c:v>
                </c:pt>
                <c:pt idx="81">
                  <c:v>50.2</c:v>
                </c:pt>
                <c:pt idx="82">
                  <c:v>50.4</c:v>
                </c:pt>
                <c:pt idx="83">
                  <c:v>32.9</c:v>
                </c:pt>
                <c:pt idx="84">
                  <c:v>17.6</c:v>
                </c:pt>
                <c:pt idx="85">
                  <c:v>54.7</c:v>
                </c:pt>
                <c:pt idx="86">
                  <c:v>52.7</c:v>
                </c:pt>
                <c:pt idx="87">
                  <c:v>52</c:v>
                </c:pt>
                <c:pt idx="88">
                  <c:v>30.8</c:v>
                </c:pt>
                <c:pt idx="89">
                  <c:v>8.6</c:v>
                </c:pt>
                <c:pt idx="90">
                  <c:v>9.1</c:v>
                </c:pt>
                <c:pt idx="91">
                  <c:v>50.4</c:v>
                </c:pt>
                <c:pt idx="92">
                  <c:v>10.9</c:v>
                </c:pt>
                <c:pt idx="93">
                  <c:v>20.1</c:v>
                </c:pt>
                <c:pt idx="94">
                  <c:v>14.9</c:v>
                </c:pt>
                <c:pt idx="95">
                  <c:v>37.9</c:v>
                </c:pt>
                <c:pt idx="96">
                  <c:v>33.4</c:v>
                </c:pt>
                <c:pt idx="97">
                  <c:v>54.3</c:v>
                </c:pt>
                <c:pt idx="98">
                  <c:v>54.2</c:v>
                </c:pt>
                <c:pt idx="99">
                  <c:v>55.2</c:v>
                </c:pt>
                <c:pt idx="100">
                  <c:v>45.9</c:v>
                </c:pt>
                <c:pt idx="101">
                  <c:v>38.7</c:v>
                </c:pt>
                <c:pt idx="102">
                  <c:v>39.1</c:v>
                </c:pt>
                <c:pt idx="103">
                  <c:v>31.6</c:v>
                </c:pt>
                <c:pt idx="104">
                  <c:v>52.6</c:v>
                </c:pt>
                <c:pt idx="105">
                  <c:v>44.6</c:v>
                </c:pt>
                <c:pt idx="106">
                  <c:v>52.3</c:v>
                </c:pt>
                <c:pt idx="107">
                  <c:v>55.4</c:v>
                </c:pt>
                <c:pt idx="108">
                  <c:v>54.6</c:v>
                </c:pt>
                <c:pt idx="109">
                  <c:v>52.9</c:v>
                </c:pt>
                <c:pt idx="110">
                  <c:v>46.9</c:v>
                </c:pt>
                <c:pt idx="111">
                  <c:v>49.6</c:v>
                </c:pt>
                <c:pt idx="112">
                  <c:v>50.9</c:v>
                </c:pt>
                <c:pt idx="113">
                  <c:v>51.9</c:v>
                </c:pt>
                <c:pt idx="114">
                  <c:v>54.2</c:v>
                </c:pt>
                <c:pt idx="115">
                  <c:v>43.3</c:v>
                </c:pt>
                <c:pt idx="116">
                  <c:v>13.8</c:v>
                </c:pt>
                <c:pt idx="117">
                  <c:v>31.9</c:v>
                </c:pt>
                <c:pt idx="118">
                  <c:v>48.6</c:v>
                </c:pt>
                <c:pt idx="119">
                  <c:v>56.6</c:v>
                </c:pt>
                <c:pt idx="120">
                  <c:v>62.4</c:v>
                </c:pt>
                <c:pt idx="121">
                  <c:v>57.7</c:v>
                </c:pt>
                <c:pt idx="122">
                  <c:v>62.6</c:v>
                </c:pt>
                <c:pt idx="123">
                  <c:v>36.8</c:v>
                </c:pt>
                <c:pt idx="124">
                  <c:v>56.1</c:v>
                </c:pt>
                <c:pt idx="125">
                  <c:v>45.7</c:v>
                </c:pt>
                <c:pt idx="126">
                  <c:v>50.3</c:v>
                </c:pt>
                <c:pt idx="127">
                  <c:v>54.6</c:v>
                </c:pt>
                <c:pt idx="128">
                  <c:v>51.8</c:v>
                </c:pt>
                <c:pt idx="129">
                  <c:v>50.8</c:v>
                </c:pt>
                <c:pt idx="130">
                  <c:v>53.6</c:v>
                </c:pt>
                <c:pt idx="131">
                  <c:v>36.2</c:v>
                </c:pt>
                <c:pt idx="132">
                  <c:v>49.9</c:v>
                </c:pt>
                <c:pt idx="133">
                  <c:v>40</c:v>
                </c:pt>
                <c:pt idx="134">
                  <c:v>32.3</c:v>
                </c:pt>
                <c:pt idx="135">
                  <c:v>13.4</c:v>
                </c:pt>
                <c:pt idx="136">
                  <c:v>17.6</c:v>
                </c:pt>
                <c:pt idx="137">
                  <c:v>37</c:v>
                </c:pt>
                <c:pt idx="138">
                  <c:v>30.2</c:v>
                </c:pt>
                <c:pt idx="139">
                  <c:v>37.6</c:v>
                </c:pt>
                <c:pt idx="140">
                  <c:v>53.5</c:v>
                </c:pt>
                <c:pt idx="141">
                  <c:v>30.6</c:v>
                </c:pt>
                <c:pt idx="142">
                  <c:v>60.3</c:v>
                </c:pt>
                <c:pt idx="143">
                  <c:v>55.2</c:v>
                </c:pt>
                <c:pt idx="144">
                  <c:v>61.1</c:v>
                </c:pt>
                <c:pt idx="145">
                  <c:v>51.9</c:v>
                </c:pt>
                <c:pt idx="146">
                  <c:v>28.7</c:v>
                </c:pt>
                <c:pt idx="147">
                  <c:v>44.8</c:v>
                </c:pt>
                <c:pt idx="148">
                  <c:v>47.2</c:v>
                </c:pt>
                <c:pt idx="149">
                  <c:v>57</c:v>
                </c:pt>
                <c:pt idx="150">
                  <c:v>7.6</c:v>
                </c:pt>
                <c:pt idx="151">
                  <c:v>59.1</c:v>
                </c:pt>
                <c:pt idx="152">
                  <c:v>63.7</c:v>
                </c:pt>
                <c:pt idx="153">
                  <c:v>58.5</c:v>
                </c:pt>
                <c:pt idx="154">
                  <c:v>57.8</c:v>
                </c:pt>
                <c:pt idx="155">
                  <c:v>27.4</c:v>
                </c:pt>
                <c:pt idx="156">
                  <c:v>48.9</c:v>
                </c:pt>
                <c:pt idx="157">
                  <c:v>39.8</c:v>
                </c:pt>
                <c:pt idx="158">
                  <c:v>27.1</c:v>
                </c:pt>
                <c:pt idx="159">
                  <c:v>44.3</c:v>
                </c:pt>
                <c:pt idx="160">
                  <c:v>26.8</c:v>
                </c:pt>
                <c:pt idx="161">
                  <c:v>39.9</c:v>
                </c:pt>
                <c:pt idx="162">
                  <c:v>52.8</c:v>
                </c:pt>
                <c:pt idx="163">
                  <c:v>34.3</c:v>
                </c:pt>
                <c:pt idx="164">
                  <c:v>48.8</c:v>
                </c:pt>
                <c:pt idx="165">
                  <c:v>29.5</c:v>
                </c:pt>
                <c:pt idx="166">
                  <c:v>22.5</c:v>
                </c:pt>
                <c:pt idx="167">
                  <c:v>40</c:v>
                </c:pt>
                <c:pt idx="168">
                  <c:v>33.8</c:v>
                </c:pt>
                <c:pt idx="169">
                  <c:v>17.1</c:v>
                </c:pt>
                <c:pt idx="170">
                  <c:v>34.2</c:v>
                </c:pt>
                <c:pt idx="171">
                  <c:v>33.4</c:v>
                </c:pt>
                <c:pt idx="172">
                  <c:v>23.1</c:v>
                </c:pt>
                <c:pt idx="173">
                  <c:v>36.4</c:v>
                </c:pt>
                <c:pt idx="174">
                  <c:v>38.6</c:v>
                </c:pt>
                <c:pt idx="175">
                  <c:v>12.7</c:v>
                </c:pt>
                <c:pt idx="176">
                  <c:v>34.4</c:v>
                </c:pt>
                <c:pt idx="177">
                  <c:v>57.9</c:v>
                </c:pt>
                <c:pt idx="178">
                  <c:v>54.4</c:v>
                </c:pt>
                <c:pt idx="179">
                  <c:v>17</c:v>
                </c:pt>
                <c:pt idx="180">
                  <c:v>32.9</c:v>
                </c:pt>
                <c:pt idx="181">
                  <c:v>41.2</c:v>
                </c:pt>
                <c:pt idx="182">
                  <c:v>27.9</c:v>
                </c:pt>
                <c:pt idx="183">
                  <c:v>15</c:v>
                </c:pt>
                <c:pt idx="184">
                  <c:v>30.2</c:v>
                </c:pt>
                <c:pt idx="185">
                  <c:v>59.8</c:v>
                </c:pt>
                <c:pt idx="186">
                  <c:v>42.4</c:v>
                </c:pt>
                <c:pt idx="187">
                  <c:v>40.6</c:v>
                </c:pt>
                <c:pt idx="188">
                  <c:v>40.5</c:v>
                </c:pt>
                <c:pt idx="189">
                  <c:v>35.3</c:v>
                </c:pt>
                <c:pt idx="190">
                  <c:v>37.9</c:v>
                </c:pt>
                <c:pt idx="191">
                  <c:v>43.4</c:v>
                </c:pt>
                <c:pt idx="192">
                  <c:v>38.5</c:v>
                </c:pt>
                <c:pt idx="193">
                  <c:v>7.1</c:v>
                </c:pt>
                <c:pt idx="194">
                  <c:v>12.9</c:v>
                </c:pt>
                <c:pt idx="195">
                  <c:v>30.5</c:v>
                </c:pt>
                <c:pt idx="196">
                  <c:v>33.2</c:v>
                </c:pt>
                <c:pt idx="197">
                  <c:v>33.8</c:v>
                </c:pt>
                <c:pt idx="198">
                  <c:v>29.5</c:v>
                </c:pt>
                <c:pt idx="199">
                  <c:v>30.7</c:v>
                </c:pt>
                <c:pt idx="200">
                  <c:v>16.3</c:v>
                </c:pt>
                <c:pt idx="201">
                  <c:v>16.5</c:v>
                </c:pt>
                <c:pt idx="202">
                  <c:v>27.3</c:v>
                </c:pt>
                <c:pt idx="203">
                  <c:v>36.8</c:v>
                </c:pt>
                <c:pt idx="204">
                  <c:v>13.1</c:v>
                </c:pt>
                <c:pt idx="205">
                  <c:v>42.1</c:v>
                </c:pt>
                <c:pt idx="206">
                  <c:v>22.4</c:v>
                </c:pt>
                <c:pt idx="207">
                  <c:v>37.1</c:v>
                </c:pt>
                <c:pt idx="208">
                  <c:v>31.3</c:v>
                </c:pt>
                <c:pt idx="209">
                  <c:v>22</c:v>
                </c:pt>
                <c:pt idx="210">
                  <c:v>11.1</c:v>
                </c:pt>
                <c:pt idx="211">
                  <c:v>20.9</c:v>
                </c:pt>
                <c:pt idx="212">
                  <c:v>56.4</c:v>
                </c:pt>
                <c:pt idx="213">
                  <c:v>46.6</c:v>
                </c:pt>
                <c:pt idx="214">
                  <c:v>25.3</c:v>
                </c:pt>
                <c:pt idx="215">
                  <c:v>53.3</c:v>
                </c:pt>
                <c:pt idx="216">
                  <c:v>30.4</c:v>
                </c:pt>
                <c:pt idx="217">
                  <c:v>23.5</c:v>
                </c:pt>
                <c:pt idx="218">
                  <c:v>33.1</c:v>
                </c:pt>
                <c:pt idx="219">
                  <c:v>29.5</c:v>
                </c:pt>
                <c:pt idx="220">
                  <c:v>34.2</c:v>
                </c:pt>
                <c:pt idx="221">
                  <c:v>38.7</c:v>
                </c:pt>
                <c:pt idx="222">
                  <c:v>46.9</c:v>
                </c:pt>
                <c:pt idx="223">
                  <c:v>16.8</c:v>
                </c:pt>
                <c:pt idx="224">
                  <c:v>23.5</c:v>
                </c:pt>
                <c:pt idx="225">
                  <c:v>10.5</c:v>
                </c:pt>
                <c:pt idx="226">
                  <c:v>39.9</c:v>
                </c:pt>
                <c:pt idx="227">
                  <c:v>22.8</c:v>
                </c:pt>
                <c:pt idx="228">
                  <c:v>46.6</c:v>
                </c:pt>
                <c:pt idx="229">
                  <c:v>44.6</c:v>
                </c:pt>
                <c:pt idx="230">
                  <c:v>33.9</c:v>
                </c:pt>
                <c:pt idx="231">
                  <c:v>53.3</c:v>
                </c:pt>
                <c:pt idx="232">
                  <c:v>28.9</c:v>
                </c:pt>
                <c:pt idx="233">
                  <c:v>24.9</c:v>
                </c:pt>
                <c:pt idx="234">
                  <c:v>38.5</c:v>
                </c:pt>
                <c:pt idx="235">
                  <c:v>30.4</c:v>
                </c:pt>
                <c:pt idx="236">
                  <c:v>38.9</c:v>
                </c:pt>
                <c:pt idx="237">
                  <c:v>27.9</c:v>
                </c:pt>
                <c:pt idx="238">
                  <c:v>23.9</c:v>
                </c:pt>
                <c:pt idx="239">
                  <c:v>20.9</c:v>
                </c:pt>
                <c:pt idx="240">
                  <c:v>16.2</c:v>
                </c:pt>
                <c:pt idx="241">
                  <c:v>18.6</c:v>
                </c:pt>
                <c:pt idx="242">
                  <c:v>25</c:v>
                </c:pt>
                <c:pt idx="243">
                  <c:v>47.9</c:v>
                </c:pt>
                <c:pt idx="244">
                  <c:v>45.6</c:v>
                </c:pt>
                <c:pt idx="245">
                  <c:v>47.8</c:v>
                </c:pt>
                <c:pt idx="246">
                  <c:v>22.2</c:v>
                </c:pt>
                <c:pt idx="247">
                  <c:v>32.2</c:v>
                </c:pt>
                <c:pt idx="248">
                  <c:v>19.7</c:v>
                </c:pt>
                <c:pt idx="249">
                  <c:v>18.9</c:v>
                </c:pt>
                <c:pt idx="250">
                  <c:v>5.7</c:v>
                </c:pt>
                <c:pt idx="251">
                  <c:v>12.6</c:v>
                </c:pt>
                <c:pt idx="252">
                  <c:v>34.2</c:v>
                </c:pt>
                <c:pt idx="253">
                  <c:v>10.9</c:v>
                </c:pt>
                <c:pt idx="254">
                  <c:v>27</c:v>
                </c:pt>
                <c:pt idx="255">
                  <c:v>36.4</c:v>
                </c:pt>
                <c:pt idx="256">
                  <c:v>32.4</c:v>
                </c:pt>
                <c:pt idx="257">
                  <c:v>23.8</c:v>
                </c:pt>
                <c:pt idx="258">
                  <c:v>36.5</c:v>
                </c:pt>
                <c:pt idx="259">
                  <c:v>22.9</c:v>
                </c:pt>
                <c:pt idx="260">
                  <c:v>24.6</c:v>
                </c:pt>
                <c:pt idx="261">
                  <c:v>31.6</c:v>
                </c:pt>
                <c:pt idx="262">
                  <c:v>11.2</c:v>
                </c:pt>
                <c:pt idx="263">
                  <c:v>14.7</c:v>
                </c:pt>
                <c:pt idx="264">
                  <c:v>16.1</c:v>
                </c:pt>
                <c:pt idx="265">
                  <c:v>22.6</c:v>
                </c:pt>
                <c:pt idx="266">
                  <c:v>38.4</c:v>
                </c:pt>
                <c:pt idx="267">
                  <c:v>41.8</c:v>
                </c:pt>
                <c:pt idx="268">
                  <c:v>31.2</c:v>
                </c:pt>
                <c:pt idx="269">
                  <c:v>22.9</c:v>
                </c:pt>
                <c:pt idx="270">
                  <c:v>37.5</c:v>
                </c:pt>
                <c:pt idx="271">
                  <c:v>43.1</c:v>
                </c:pt>
                <c:pt idx="272">
                  <c:v>44.3</c:v>
                </c:pt>
                <c:pt idx="273">
                  <c:v>42.5</c:v>
                </c:pt>
                <c:pt idx="274">
                  <c:v>38.5</c:v>
                </c:pt>
                <c:pt idx="275">
                  <c:v>34.9</c:v>
                </c:pt>
                <c:pt idx="276">
                  <c:v>6.5</c:v>
                </c:pt>
                <c:pt idx="277">
                  <c:v>7.4</c:v>
                </c:pt>
                <c:pt idx="278">
                  <c:v>6.6</c:v>
                </c:pt>
                <c:pt idx="279">
                  <c:v>23.3</c:v>
                </c:pt>
                <c:pt idx="280">
                  <c:v>18</c:v>
                </c:pt>
                <c:pt idx="281">
                  <c:v>24.9</c:v>
                </c:pt>
                <c:pt idx="282">
                  <c:v>4.7</c:v>
                </c:pt>
                <c:pt idx="283">
                  <c:v>1.7</c:v>
                </c:pt>
                <c:pt idx="284">
                  <c:v>4.3</c:v>
                </c:pt>
                <c:pt idx="285">
                  <c:v>25.8</c:v>
                </c:pt>
                <c:pt idx="286">
                  <c:v>37.9</c:v>
                </c:pt>
                <c:pt idx="287">
                  <c:v>41.7</c:v>
                </c:pt>
                <c:pt idx="288">
                  <c:v>40.5</c:v>
                </c:pt>
                <c:pt idx="289">
                  <c:v>24.1</c:v>
                </c:pt>
                <c:pt idx="290">
                  <c:v>3.8</c:v>
                </c:pt>
                <c:pt idx="291">
                  <c:v>22.4</c:v>
                </c:pt>
                <c:pt idx="292">
                  <c:v>28.5</c:v>
                </c:pt>
                <c:pt idx="293">
                  <c:v>35.9</c:v>
                </c:pt>
                <c:pt idx="294">
                  <c:v>38.3</c:v>
                </c:pt>
                <c:pt idx="295">
                  <c:v>37.1</c:v>
                </c:pt>
                <c:pt idx="296">
                  <c:v>36.9</c:v>
                </c:pt>
                <c:pt idx="297">
                  <c:v>5.3</c:v>
                </c:pt>
                <c:pt idx="298">
                  <c:v>16.7</c:v>
                </c:pt>
                <c:pt idx="299">
                  <c:v>21.2</c:v>
                </c:pt>
                <c:pt idx="300">
                  <c:v>28.6</c:v>
                </c:pt>
                <c:pt idx="301">
                  <c:v>7.1</c:v>
                </c:pt>
                <c:pt idx="302">
                  <c:v>18.8</c:v>
                </c:pt>
                <c:pt idx="303">
                  <c:v>21.7</c:v>
                </c:pt>
                <c:pt idx="304">
                  <c:v>27.7</c:v>
                </c:pt>
                <c:pt idx="305">
                  <c:v>10.1</c:v>
                </c:pt>
                <c:pt idx="306">
                  <c:v>8.2</c:v>
                </c:pt>
                <c:pt idx="307">
                  <c:v>24.9</c:v>
                </c:pt>
                <c:pt idx="308">
                  <c:v>13.4</c:v>
                </c:pt>
                <c:pt idx="309">
                  <c:v>24</c:v>
                </c:pt>
                <c:pt idx="310">
                  <c:v>1.1</c:v>
                </c:pt>
                <c:pt idx="311">
                  <c:v>18.1</c:v>
                </c:pt>
                <c:pt idx="312">
                  <c:v>24.4</c:v>
                </c:pt>
                <c:pt idx="313">
                  <c:v>3.3</c:v>
                </c:pt>
                <c:pt idx="314">
                  <c:v>21.6</c:v>
                </c:pt>
                <c:pt idx="315">
                  <c:v>24</c:v>
                </c:pt>
                <c:pt idx="316">
                  <c:v>4.8</c:v>
                </c:pt>
                <c:pt idx="317">
                  <c:v>25.2</c:v>
                </c:pt>
                <c:pt idx="318">
                  <c:v>24</c:v>
                </c:pt>
                <c:pt idx="319">
                  <c:v>22.5</c:v>
                </c:pt>
                <c:pt idx="320">
                  <c:v>18.3</c:v>
                </c:pt>
                <c:pt idx="321">
                  <c:v>2.6</c:v>
                </c:pt>
                <c:pt idx="322">
                  <c:v>14.4</c:v>
                </c:pt>
                <c:pt idx="323">
                  <c:v>11.8</c:v>
                </c:pt>
                <c:pt idx="324">
                  <c:v>18.7</c:v>
                </c:pt>
                <c:pt idx="325">
                  <c:v>11.2</c:v>
                </c:pt>
                <c:pt idx="326">
                  <c:v>2.9</c:v>
                </c:pt>
                <c:pt idx="327">
                  <c:v>5.9</c:v>
                </c:pt>
                <c:pt idx="328">
                  <c:v>4.7</c:v>
                </c:pt>
                <c:pt idx="329">
                  <c:v>6.8</c:v>
                </c:pt>
                <c:pt idx="330">
                  <c:v>1</c:v>
                </c:pt>
                <c:pt idx="331">
                  <c:v>16.9</c:v>
                </c:pt>
                <c:pt idx="332">
                  <c:v>11.5</c:v>
                </c:pt>
                <c:pt idx="333">
                  <c:v>6.4</c:v>
                </c:pt>
                <c:pt idx="334">
                  <c:v>8</c:v>
                </c:pt>
                <c:pt idx="335">
                  <c:v>3.7</c:v>
                </c:pt>
                <c:pt idx="336">
                  <c:v>0.3</c:v>
                </c:pt>
                <c:pt idx="337">
                  <c:v>2.1</c:v>
                </c:pt>
                <c:pt idx="338">
                  <c:v>6.3</c:v>
                </c:pt>
                <c:pt idx="339">
                  <c:v>4.9</c:v>
                </c:pt>
                <c:pt idx="340">
                  <c:v>4.9</c:v>
                </c:pt>
                <c:pt idx="341">
                  <c:v>3.1</c:v>
                </c:pt>
                <c:pt idx="342">
                  <c:v>8.2</c:v>
                </c:pt>
                <c:pt idx="343">
                  <c:v>4.9</c:v>
                </c:pt>
                <c:pt idx="344">
                  <c:v>5.6</c:v>
                </c:pt>
                <c:pt idx="345">
                  <c:v>3.4</c:v>
                </c:pt>
                <c:pt idx="346">
                  <c:v>1.4</c:v>
                </c:pt>
                <c:pt idx="347">
                  <c:v>1.2</c:v>
                </c:pt>
                <c:pt idx="348">
                  <c:v>2.6</c:v>
                </c:pt>
                <c:pt idx="349">
                  <c:v>0.7</c:v>
                </c:pt>
                <c:pt idx="350">
                  <c:v>4.9</c:v>
                </c:pt>
                <c:pt idx="351">
                  <c:v>10.9</c:v>
                </c:pt>
                <c:pt idx="352">
                  <c:v>1.8</c:v>
                </c:pt>
                <c:pt idx="353">
                  <c:v>1.5</c:v>
                </c:pt>
                <c:pt idx="354">
                  <c:v>0.7</c:v>
                </c:pt>
                <c:pt idx="355">
                  <c:v>0.5</c:v>
                </c:pt>
                <c:pt idx="356">
                  <c:v>1</c:v>
                </c:pt>
                <c:pt idx="357">
                  <c:v>8.3</c:v>
                </c:pt>
                <c:pt idx="358">
                  <c:v>0.6</c:v>
                </c:pt>
                <c:pt idx="359">
                  <c:v>1</c:v>
                </c:pt>
                <c:pt idx="360">
                  <c:v>0.5</c:v>
                </c:pt>
                <c:pt idx="361">
                  <c:v>6.1</c:v>
                </c:pt>
                <c:pt idx="362">
                  <c:v>2.9</c:v>
                </c:pt>
                <c:pt idx="363">
                  <c:v>3.9</c:v>
                </c:pt>
                <c:pt idx="364">
                  <c:v>1.5</c:v>
                </c:pt>
              </c:numCache>
            </c:numRef>
          </c:val>
        </c:ser>
        <c:axId val="37203603"/>
        <c:axId val="6639697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Jahrestabelle!$E$5:$E$368</c:f>
              <c:numCach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0.48</c:v>
                </c:pt>
                <c:pt idx="5">
                  <c:v>0.5166666666666666</c:v>
                </c:pt>
                <c:pt idx="6">
                  <c:v>0.6142857142857142</c:v>
                </c:pt>
                <c:pt idx="7">
                  <c:v>1.0125</c:v>
                </c:pt>
                <c:pt idx="8">
                  <c:v>1.6111111111111112</c:v>
                </c:pt>
                <c:pt idx="9">
                  <c:v>3.18</c:v>
                </c:pt>
                <c:pt idx="10">
                  <c:v>3.3363636363636364</c:v>
                </c:pt>
                <c:pt idx="11">
                  <c:v>3.1833333333333336</c:v>
                </c:pt>
                <c:pt idx="12">
                  <c:v>2.992307692307693</c:v>
                </c:pt>
                <c:pt idx="13">
                  <c:v>2.878571428571429</c:v>
                </c:pt>
                <c:pt idx="14">
                  <c:v>2.8466666666666667</c:v>
                </c:pt>
                <c:pt idx="15">
                  <c:v>3.0375</c:v>
                </c:pt>
                <c:pt idx="16">
                  <c:v>3.2058823529411766</c:v>
                </c:pt>
                <c:pt idx="17">
                  <c:v>3.0833333333333335</c:v>
                </c:pt>
                <c:pt idx="18">
                  <c:v>3.2736842105263158</c:v>
                </c:pt>
                <c:pt idx="19">
                  <c:v>3.25</c:v>
                </c:pt>
                <c:pt idx="20">
                  <c:v>3.3285714285714287</c:v>
                </c:pt>
                <c:pt idx="21">
                  <c:v>3.2409090909090916</c:v>
                </c:pt>
                <c:pt idx="22">
                  <c:v>3.160869565217392</c:v>
                </c:pt>
                <c:pt idx="23">
                  <c:v>3.100000000000001</c:v>
                </c:pt>
                <c:pt idx="24">
                  <c:v>3.404000000000001</c:v>
                </c:pt>
                <c:pt idx="25">
                  <c:v>3.4115384615384623</c:v>
                </c:pt>
                <c:pt idx="26">
                  <c:v>3.9037037037037043</c:v>
                </c:pt>
                <c:pt idx="27">
                  <c:v>4.692857142857144</c:v>
                </c:pt>
                <c:pt idx="28">
                  <c:v>5.386206896551726</c:v>
                </c:pt>
                <c:pt idx="29">
                  <c:v>5.903333333333335</c:v>
                </c:pt>
                <c:pt idx="30">
                  <c:v>5.770967741935486</c:v>
                </c:pt>
                <c:pt idx="31">
                  <c:v>5.687500000000002</c:v>
                </c:pt>
                <c:pt idx="32">
                  <c:v>5.581818181818183</c:v>
                </c:pt>
                <c:pt idx="33">
                  <c:v>5.488235294117649</c:v>
                </c:pt>
                <c:pt idx="34">
                  <c:v>5.3571428571428585</c:v>
                </c:pt>
                <c:pt idx="35">
                  <c:v>5.252777777777779</c:v>
                </c:pt>
                <c:pt idx="36">
                  <c:v>5.213513513513515</c:v>
                </c:pt>
                <c:pt idx="37">
                  <c:v>5.942105263157896</c:v>
                </c:pt>
                <c:pt idx="38">
                  <c:v>6.676923076923079</c:v>
                </c:pt>
                <c:pt idx="39">
                  <c:v>7.232500000000002</c:v>
                </c:pt>
                <c:pt idx="40">
                  <c:v>7.292682926829269</c:v>
                </c:pt>
                <c:pt idx="41">
                  <c:v>7.209523809523811</c:v>
                </c:pt>
                <c:pt idx="42">
                  <c:v>7.258139534883723</c:v>
                </c:pt>
                <c:pt idx="43">
                  <c:v>7.520454545454547</c:v>
                </c:pt>
                <c:pt idx="44">
                  <c:v>7.635555555555557</c:v>
                </c:pt>
                <c:pt idx="45">
                  <c:v>7.73913043478261</c:v>
                </c:pt>
                <c:pt idx="46">
                  <c:v>8.014893617021277</c:v>
                </c:pt>
                <c:pt idx="47">
                  <c:v>8.347916666666668</c:v>
                </c:pt>
                <c:pt idx="48">
                  <c:v>8.210204081632654</c:v>
                </c:pt>
                <c:pt idx="49">
                  <c:v>8.136000000000001</c:v>
                </c:pt>
                <c:pt idx="50">
                  <c:v>8.415686274509804</c:v>
                </c:pt>
                <c:pt idx="51">
                  <c:v>9.057692307692308</c:v>
                </c:pt>
                <c:pt idx="52">
                  <c:v>9.652830188679246</c:v>
                </c:pt>
                <c:pt idx="53">
                  <c:v>9.744444444444445</c:v>
                </c:pt>
                <c:pt idx="54">
                  <c:v>9.620000000000001</c:v>
                </c:pt>
                <c:pt idx="55">
                  <c:v>9.54107142857143</c:v>
                </c:pt>
                <c:pt idx="56">
                  <c:v>9.666666666666668</c:v>
                </c:pt>
                <c:pt idx="57">
                  <c:v>9.565517241379311</c:v>
                </c:pt>
                <c:pt idx="58">
                  <c:v>9.491525423728815</c:v>
                </c:pt>
                <c:pt idx="59">
                  <c:v>9.798333333333336</c:v>
                </c:pt>
                <c:pt idx="60">
                  <c:v>10.340983606557378</c:v>
                </c:pt>
                <c:pt idx="61">
                  <c:v>10.888709677419355</c:v>
                </c:pt>
                <c:pt idx="62">
                  <c:v>11.35873015873016</c:v>
                </c:pt>
                <c:pt idx="63">
                  <c:v>11.3109375</c:v>
                </c:pt>
                <c:pt idx="64">
                  <c:v>11.801538461538462</c:v>
                </c:pt>
                <c:pt idx="65">
                  <c:v>12.383333333333335</c:v>
                </c:pt>
                <c:pt idx="66">
                  <c:v>12.913432835820895</c:v>
                </c:pt>
                <c:pt idx="67">
                  <c:v>12.844117647058825</c:v>
                </c:pt>
                <c:pt idx="68">
                  <c:v>12.8</c:v>
                </c:pt>
                <c:pt idx="69">
                  <c:v>12.834285714285716</c:v>
                </c:pt>
                <c:pt idx="70">
                  <c:v>13.07042253521127</c:v>
                </c:pt>
                <c:pt idx="71">
                  <c:v>13.108333333333334</c:v>
                </c:pt>
                <c:pt idx="72">
                  <c:v>13.056164383561644</c:v>
                </c:pt>
                <c:pt idx="73">
                  <c:v>13.437837837837838</c:v>
                </c:pt>
                <c:pt idx="74">
                  <c:v>13.388</c:v>
                </c:pt>
                <c:pt idx="75">
                  <c:v>13.246052631578948</c:v>
                </c:pt>
                <c:pt idx="76">
                  <c:v>13.22857142857143</c:v>
                </c:pt>
                <c:pt idx="77">
                  <c:v>13.728205128205127</c:v>
                </c:pt>
                <c:pt idx="78">
                  <c:v>14.221518987341772</c:v>
                </c:pt>
                <c:pt idx="79">
                  <c:v>14.6525</c:v>
                </c:pt>
                <c:pt idx="80">
                  <c:v>15.04567901234568</c:v>
                </c:pt>
                <c:pt idx="81">
                  <c:v>15.474390243902441</c:v>
                </c:pt>
                <c:pt idx="82">
                  <c:v>15.895180722891569</c:v>
                </c:pt>
                <c:pt idx="83">
                  <c:v>16.09761904761905</c:v>
                </c:pt>
                <c:pt idx="84">
                  <c:v>16.11529411764706</c:v>
                </c:pt>
                <c:pt idx="85">
                  <c:v>16.563953488372096</c:v>
                </c:pt>
                <c:pt idx="86">
                  <c:v>16.97931034482759</c:v>
                </c:pt>
                <c:pt idx="87">
                  <c:v>17.37727272727273</c:v>
                </c:pt>
                <c:pt idx="88">
                  <c:v>17.52808988764045</c:v>
                </c:pt>
                <c:pt idx="89">
                  <c:v>17.428888888888892</c:v>
                </c:pt>
                <c:pt idx="90">
                  <c:v>17.337362637362638</c:v>
                </c:pt>
                <c:pt idx="91">
                  <c:v>17.696739130434786</c:v>
                </c:pt>
                <c:pt idx="92">
                  <c:v>17.623655913978496</c:v>
                </c:pt>
                <c:pt idx="93">
                  <c:v>17.650000000000002</c:v>
                </c:pt>
                <c:pt idx="94">
                  <c:v>17.62105263157895</c:v>
                </c:pt>
                <c:pt idx="95">
                  <c:v>17.83229166666667</c:v>
                </c:pt>
                <c:pt idx="96">
                  <c:v>17.992783505154645</c:v>
                </c:pt>
                <c:pt idx="97">
                  <c:v>18.363265306122454</c:v>
                </c:pt>
                <c:pt idx="98">
                  <c:v>18.72525252525253</c:v>
                </c:pt>
                <c:pt idx="99">
                  <c:v>19.090000000000003</c:v>
                </c:pt>
                <c:pt idx="100">
                  <c:v>19.35544554455446</c:v>
                </c:pt>
                <c:pt idx="101">
                  <c:v>19.54509803921569</c:v>
                </c:pt>
                <c:pt idx="102">
                  <c:v>19.734951456310686</c:v>
                </c:pt>
                <c:pt idx="103">
                  <c:v>19.849038461538466</c:v>
                </c:pt>
                <c:pt idx="104">
                  <c:v>20.160952380952388</c:v>
                </c:pt>
                <c:pt idx="105">
                  <c:v>20.39150943396227</c:v>
                </c:pt>
                <c:pt idx="106">
                  <c:v>20.68971962616823</c:v>
                </c:pt>
                <c:pt idx="107">
                  <c:v>21.011111111111116</c:v>
                </c:pt>
                <c:pt idx="108">
                  <c:v>21.319266055045876</c:v>
                </c:pt>
                <c:pt idx="109">
                  <c:v>21.606363636363643</c:v>
                </c:pt>
                <c:pt idx="110">
                  <c:v>21.83423423423424</c:v>
                </c:pt>
                <c:pt idx="111">
                  <c:v>22.082142857142863</c:v>
                </c:pt>
                <c:pt idx="112">
                  <c:v>22.337168141592926</c:v>
                </c:pt>
                <c:pt idx="113">
                  <c:v>22.59649122807018</c:v>
                </c:pt>
                <c:pt idx="114">
                  <c:v>22.871304347826094</c:v>
                </c:pt>
                <c:pt idx="115">
                  <c:v>23.047413793103456</c:v>
                </c:pt>
                <c:pt idx="116">
                  <c:v>22.968376068376077</c:v>
                </c:pt>
                <c:pt idx="117">
                  <c:v>23.04406779661018</c:v>
                </c:pt>
                <c:pt idx="118">
                  <c:v>23.258823529411774</c:v>
                </c:pt>
                <c:pt idx="119">
                  <c:v>23.536666666666676</c:v>
                </c:pt>
                <c:pt idx="120">
                  <c:v>23.85785123966943</c:v>
                </c:pt>
                <c:pt idx="121">
                  <c:v>24.13524590163935</c:v>
                </c:pt>
                <c:pt idx="122">
                  <c:v>24.447967479674805</c:v>
                </c:pt>
                <c:pt idx="123">
                  <c:v>24.547580645161297</c:v>
                </c:pt>
                <c:pt idx="124">
                  <c:v>24.800000000000008</c:v>
                </c:pt>
                <c:pt idx="125">
                  <c:v>24.965873015873022</c:v>
                </c:pt>
                <c:pt idx="126">
                  <c:v>25.16535433070867</c:v>
                </c:pt>
                <c:pt idx="127">
                  <c:v>25.395312500000006</c:v>
                </c:pt>
                <c:pt idx="128">
                  <c:v>25.60000000000001</c:v>
                </c:pt>
                <c:pt idx="129">
                  <c:v>25.793846153846165</c:v>
                </c:pt>
                <c:pt idx="130">
                  <c:v>26.006106870229015</c:v>
                </c:pt>
                <c:pt idx="131">
                  <c:v>26.08333333333334</c:v>
                </c:pt>
                <c:pt idx="132">
                  <c:v>26.2624060150376</c:v>
                </c:pt>
                <c:pt idx="133">
                  <c:v>26.364925373134337</c:v>
                </c:pt>
                <c:pt idx="134">
                  <c:v>26.408888888888896</c:v>
                </c:pt>
                <c:pt idx="135">
                  <c:v>26.313235294117657</c:v>
                </c:pt>
                <c:pt idx="136">
                  <c:v>26.249635036496358</c:v>
                </c:pt>
                <c:pt idx="137">
                  <c:v>26.327536231884068</c:v>
                </c:pt>
                <c:pt idx="138">
                  <c:v>26.355395683453246</c:v>
                </c:pt>
                <c:pt idx="139">
                  <c:v>26.435714285714294</c:v>
                </c:pt>
                <c:pt idx="140">
                  <c:v>26.62765957446809</c:v>
                </c:pt>
                <c:pt idx="141">
                  <c:v>26.655633802816908</c:v>
                </c:pt>
                <c:pt idx="142">
                  <c:v>26.890909090909098</c:v>
                </c:pt>
                <c:pt idx="143">
                  <c:v>27.087500000000006</c:v>
                </c:pt>
                <c:pt idx="144">
                  <c:v>27.322068965517246</c:v>
                </c:pt>
                <c:pt idx="145">
                  <c:v>27.490410958904114</c:v>
                </c:pt>
                <c:pt idx="146">
                  <c:v>27.498639455782317</c:v>
                </c:pt>
                <c:pt idx="147">
                  <c:v>27.615540540540547</c:v>
                </c:pt>
                <c:pt idx="148">
                  <c:v>27.74697986577182</c:v>
                </c:pt>
                <c:pt idx="149">
                  <c:v>27.942000000000007</c:v>
                </c:pt>
                <c:pt idx="150">
                  <c:v>27.80728476821193</c:v>
                </c:pt>
                <c:pt idx="151">
                  <c:v>28.013157894736853</c:v>
                </c:pt>
                <c:pt idx="152">
                  <c:v>28.24640522875818</c:v>
                </c:pt>
                <c:pt idx="153">
                  <c:v>28.442857142857154</c:v>
                </c:pt>
                <c:pt idx="154">
                  <c:v>28.63225806451614</c:v>
                </c:pt>
                <c:pt idx="155">
                  <c:v>28.624358974358984</c:v>
                </c:pt>
                <c:pt idx="156">
                  <c:v>28.753503184713384</c:v>
                </c:pt>
                <c:pt idx="157">
                  <c:v>28.823417721518997</c:v>
                </c:pt>
                <c:pt idx="158">
                  <c:v>28.812578616352212</c:v>
                </c:pt>
                <c:pt idx="159">
                  <c:v>28.90937500000001</c:v>
                </c:pt>
                <c:pt idx="160">
                  <c:v>28.89627329192548</c:v>
                </c:pt>
                <c:pt idx="161">
                  <c:v>28.964197530864208</c:v>
                </c:pt>
                <c:pt idx="162">
                  <c:v>29.110429447852773</c:v>
                </c:pt>
                <c:pt idx="163">
                  <c:v>29.14207317073172</c:v>
                </c:pt>
                <c:pt idx="164">
                  <c:v>29.261212121212136</c:v>
                </c:pt>
                <c:pt idx="165">
                  <c:v>29.26265060240965</c:v>
                </c:pt>
                <c:pt idx="166">
                  <c:v>29.222155688622767</c:v>
                </c:pt>
                <c:pt idx="167">
                  <c:v>29.286309523809535</c:v>
                </c:pt>
                <c:pt idx="168">
                  <c:v>29.313017751479304</c:v>
                </c:pt>
                <c:pt idx="169">
                  <c:v>29.24117647058825</c:v>
                </c:pt>
                <c:pt idx="170">
                  <c:v>29.270175438596507</c:v>
                </c:pt>
                <c:pt idx="171">
                  <c:v>29.29418604651164</c:v>
                </c:pt>
                <c:pt idx="172">
                  <c:v>29.258381502890188</c:v>
                </c:pt>
                <c:pt idx="173">
                  <c:v>29.299425287356335</c:v>
                </c:pt>
                <c:pt idx="174">
                  <c:v>29.352571428571444</c:v>
                </c:pt>
                <c:pt idx="175">
                  <c:v>29.25795454545456</c:v>
                </c:pt>
                <c:pt idx="176">
                  <c:v>29.287005649717525</c:v>
                </c:pt>
                <c:pt idx="177">
                  <c:v>29.447752808988774</c:v>
                </c:pt>
                <c:pt idx="178">
                  <c:v>29.587150837988833</c:v>
                </c:pt>
                <c:pt idx="179">
                  <c:v>29.51722222222223</c:v>
                </c:pt>
                <c:pt idx="180">
                  <c:v>29.53591160220995</c:v>
                </c:pt>
                <c:pt idx="181">
                  <c:v>29.600000000000005</c:v>
                </c:pt>
                <c:pt idx="182">
                  <c:v>29.590710382513663</c:v>
                </c:pt>
                <c:pt idx="183">
                  <c:v>29.511413043478264</c:v>
                </c:pt>
                <c:pt idx="184">
                  <c:v>29.515135135135136</c:v>
                </c:pt>
                <c:pt idx="185">
                  <c:v>29.677956989247313</c:v>
                </c:pt>
                <c:pt idx="186">
                  <c:v>29.745989304812834</c:v>
                </c:pt>
                <c:pt idx="187">
                  <c:v>29.803723404255322</c:v>
                </c:pt>
                <c:pt idx="188">
                  <c:v>29.86031746031746</c:v>
                </c:pt>
                <c:pt idx="189">
                  <c:v>29.888947368421057</c:v>
                </c:pt>
                <c:pt idx="190">
                  <c:v>29.930890052356023</c:v>
                </c:pt>
                <c:pt idx="191">
                  <c:v>30.001041666666666</c:v>
                </c:pt>
                <c:pt idx="192">
                  <c:v>30.045077720207253</c:v>
                </c:pt>
                <c:pt idx="193">
                  <c:v>29.926804123711342</c:v>
                </c:pt>
                <c:pt idx="194">
                  <c:v>29.83948717948718</c:v>
                </c:pt>
                <c:pt idx="195">
                  <c:v>29.84285714285714</c:v>
                </c:pt>
                <c:pt idx="196">
                  <c:v>29.85989847715736</c:v>
                </c:pt>
                <c:pt idx="197">
                  <c:v>29.879797979797978</c:v>
                </c:pt>
                <c:pt idx="198">
                  <c:v>29.87788944723618</c:v>
                </c:pt>
                <c:pt idx="199">
                  <c:v>29.881999999999998</c:v>
                </c:pt>
                <c:pt idx="200">
                  <c:v>29.814427860696515</c:v>
                </c:pt>
                <c:pt idx="201">
                  <c:v>29.748514851485147</c:v>
                </c:pt>
                <c:pt idx="202">
                  <c:v>29.736453201970445</c:v>
                </c:pt>
                <c:pt idx="203">
                  <c:v>29.77107843137255</c:v>
                </c:pt>
                <c:pt idx="204">
                  <c:v>29.689756097560977</c:v>
                </c:pt>
                <c:pt idx="205">
                  <c:v>29.750000000000004</c:v>
                </c:pt>
                <c:pt idx="206">
                  <c:v>29.71449275362319</c:v>
                </c:pt>
                <c:pt idx="207">
                  <c:v>29.750000000000004</c:v>
                </c:pt>
                <c:pt idx="208">
                  <c:v>29.757416267942588</c:v>
                </c:pt>
                <c:pt idx="209">
                  <c:v>29.720476190476194</c:v>
                </c:pt>
                <c:pt idx="210">
                  <c:v>29.632227488151667</c:v>
                </c:pt>
                <c:pt idx="211">
                  <c:v>29.591037735849063</c:v>
                </c:pt>
                <c:pt idx="212">
                  <c:v>29.716901408450706</c:v>
                </c:pt>
                <c:pt idx="213">
                  <c:v>29.79579439252337</c:v>
                </c:pt>
                <c:pt idx="214">
                  <c:v>29.774883720930237</c:v>
                </c:pt>
                <c:pt idx="215">
                  <c:v>29.883796296296303</c:v>
                </c:pt>
                <c:pt idx="216">
                  <c:v>29.88617511520738</c:v>
                </c:pt>
                <c:pt idx="217">
                  <c:v>29.85688073394496</c:v>
                </c:pt>
                <c:pt idx="218">
                  <c:v>29.8716894977169</c:v>
                </c:pt>
                <c:pt idx="219">
                  <c:v>29.870000000000008</c:v>
                </c:pt>
                <c:pt idx="220">
                  <c:v>29.889592760181003</c:v>
                </c:pt>
                <c:pt idx="221">
                  <c:v>29.929279279279285</c:v>
                </c:pt>
                <c:pt idx="222">
                  <c:v>30.005381165919285</c:v>
                </c:pt>
                <c:pt idx="223">
                  <c:v>29.946428571428577</c:v>
                </c:pt>
                <c:pt idx="224">
                  <c:v>29.917777777777783</c:v>
                </c:pt>
                <c:pt idx="225">
                  <c:v>29.83185840707965</c:v>
                </c:pt>
                <c:pt idx="226">
                  <c:v>29.876211453744496</c:v>
                </c:pt>
                <c:pt idx="227">
                  <c:v>29.845175438596495</c:v>
                </c:pt>
                <c:pt idx="228">
                  <c:v>29.918340611353717</c:v>
                </c:pt>
                <c:pt idx="229">
                  <c:v>29.982173913043486</c:v>
                </c:pt>
                <c:pt idx="230">
                  <c:v>29.999134199134204</c:v>
                </c:pt>
                <c:pt idx="231">
                  <c:v>30.099568965517246</c:v>
                </c:pt>
                <c:pt idx="232">
                  <c:v>30.094420600858374</c:v>
                </c:pt>
                <c:pt idx="233">
                  <c:v>30.072222222222223</c:v>
                </c:pt>
                <c:pt idx="234">
                  <c:v>30.10808510638298</c:v>
                </c:pt>
                <c:pt idx="235">
                  <c:v>30.109322033898305</c:v>
                </c:pt>
                <c:pt idx="236">
                  <c:v>30.146413502109702</c:v>
                </c:pt>
                <c:pt idx="237">
                  <c:v>30.136974789915964</c:v>
                </c:pt>
                <c:pt idx="238">
                  <c:v>30.110878661087863</c:v>
                </c:pt>
                <c:pt idx="239">
                  <c:v>30.072499999999994</c:v>
                </c:pt>
                <c:pt idx="240">
                  <c:v>30.014937759336092</c:v>
                </c:pt>
                <c:pt idx="241">
                  <c:v>29.967768595041317</c:v>
                </c:pt>
                <c:pt idx="242">
                  <c:v>29.947325102880654</c:v>
                </c:pt>
                <c:pt idx="243">
                  <c:v>30.020901639344256</c:v>
                </c:pt>
                <c:pt idx="244">
                  <c:v>30.084489795918362</c:v>
                </c:pt>
                <c:pt idx="245">
                  <c:v>30.156504065040647</c:v>
                </c:pt>
                <c:pt idx="246">
                  <c:v>30.124291497975705</c:v>
                </c:pt>
                <c:pt idx="247">
                  <c:v>30.132661290322577</c:v>
                </c:pt>
                <c:pt idx="248">
                  <c:v>30.09076305220883</c:v>
                </c:pt>
                <c:pt idx="249">
                  <c:v>30.045999999999992</c:v>
                </c:pt>
                <c:pt idx="250">
                  <c:v>29.949003984063737</c:v>
                </c:pt>
                <c:pt idx="251">
                  <c:v>29.880158730158723</c:v>
                </c:pt>
                <c:pt idx="252">
                  <c:v>29.89723320158102</c:v>
                </c:pt>
                <c:pt idx="253">
                  <c:v>29.82244094488188</c:v>
                </c:pt>
                <c:pt idx="254">
                  <c:v>29.811372549019598</c:v>
                </c:pt>
                <c:pt idx="255">
                  <c:v>29.83710937499999</c:v>
                </c:pt>
                <c:pt idx="256">
                  <c:v>29.847081712062245</c:v>
                </c:pt>
                <c:pt idx="257">
                  <c:v>29.823643410852704</c:v>
                </c:pt>
                <c:pt idx="258">
                  <c:v>29.849420849420838</c:v>
                </c:pt>
                <c:pt idx="259">
                  <c:v>29.822692307692297</c:v>
                </c:pt>
                <c:pt idx="260">
                  <c:v>29.802681992337153</c:v>
                </c:pt>
                <c:pt idx="261">
                  <c:v>29.809541984732814</c:v>
                </c:pt>
                <c:pt idx="262">
                  <c:v>29.738783269961967</c:v>
                </c:pt>
                <c:pt idx="263">
                  <c:v>29.681818181818173</c:v>
                </c:pt>
                <c:pt idx="264">
                  <c:v>29.63056603773584</c:v>
                </c:pt>
                <c:pt idx="265">
                  <c:v>29.604135338345856</c:v>
                </c:pt>
                <c:pt idx="266">
                  <c:v>29.637078651685385</c:v>
                </c:pt>
                <c:pt idx="267">
                  <c:v>29.682462686567156</c:v>
                </c:pt>
                <c:pt idx="268">
                  <c:v>29.688104089219323</c:v>
                </c:pt>
                <c:pt idx="269">
                  <c:v>29.662962962962954</c:v>
                </c:pt>
                <c:pt idx="270">
                  <c:v>29.691881918819178</c:v>
                </c:pt>
                <c:pt idx="271">
                  <c:v>29.741176470588226</c:v>
                </c:pt>
                <c:pt idx="272">
                  <c:v>29.794505494505486</c:v>
                </c:pt>
                <c:pt idx="273">
                  <c:v>29.84087591240875</c:v>
                </c:pt>
                <c:pt idx="274">
                  <c:v>29.872363636363627</c:v>
                </c:pt>
                <c:pt idx="275">
                  <c:v>29.89057971014492</c:v>
                </c:pt>
                <c:pt idx="276">
                  <c:v>29.806137184115514</c:v>
                </c:pt>
                <c:pt idx="277">
                  <c:v>29.72553956834531</c:v>
                </c:pt>
                <c:pt idx="278">
                  <c:v>29.642652329749094</c:v>
                </c:pt>
                <c:pt idx="279">
                  <c:v>29.619999999999987</c:v>
                </c:pt>
                <c:pt idx="280">
                  <c:v>29.578647686832728</c:v>
                </c:pt>
                <c:pt idx="281">
                  <c:v>29.56205673758864</c:v>
                </c:pt>
                <c:pt idx="282">
                  <c:v>29.474204946996455</c:v>
                </c:pt>
                <c:pt idx="283">
                  <c:v>29.37640845070422</c:v>
                </c:pt>
                <c:pt idx="284">
                  <c:v>29.28842105263157</c:v>
                </c:pt>
                <c:pt idx="285">
                  <c:v>29.276223776223762</c:v>
                </c:pt>
                <c:pt idx="286">
                  <c:v>29.30627177700347</c:v>
                </c:pt>
                <c:pt idx="287">
                  <c:v>29.349305555555546</c:v>
                </c:pt>
                <c:pt idx="288">
                  <c:v>29.38788927335639</c:v>
                </c:pt>
                <c:pt idx="289">
                  <c:v>29.369655172413783</c:v>
                </c:pt>
                <c:pt idx="290">
                  <c:v>29.281786941580744</c:v>
                </c:pt>
                <c:pt idx="291">
                  <c:v>29.25821917808218</c:v>
                </c:pt>
                <c:pt idx="292">
                  <c:v>29.25563139931739</c:v>
                </c:pt>
                <c:pt idx="293">
                  <c:v>29.278231292516992</c:v>
                </c:pt>
                <c:pt idx="294">
                  <c:v>29.308813559322015</c:v>
                </c:pt>
                <c:pt idx="295">
                  <c:v>29.33513513513512</c:v>
                </c:pt>
                <c:pt idx="296">
                  <c:v>29.36060606060604</c:v>
                </c:pt>
                <c:pt idx="297">
                  <c:v>29.279865771812062</c:v>
                </c:pt>
                <c:pt idx="298">
                  <c:v>29.23779264214045</c:v>
                </c:pt>
                <c:pt idx="299">
                  <c:v>29.210999999999984</c:v>
                </c:pt>
                <c:pt idx="300">
                  <c:v>29.20897009966776</c:v>
                </c:pt>
                <c:pt idx="301">
                  <c:v>29.135761589403963</c:v>
                </c:pt>
                <c:pt idx="302">
                  <c:v>29.101650165016487</c:v>
                </c:pt>
                <c:pt idx="303">
                  <c:v>29.077302631578934</c:v>
                </c:pt>
                <c:pt idx="304">
                  <c:v>29.072786885245893</c:v>
                </c:pt>
                <c:pt idx="305">
                  <c:v>29.01078431372548</c:v>
                </c:pt>
                <c:pt idx="306">
                  <c:v>28.942996742671003</c:v>
                </c:pt>
                <c:pt idx="307">
                  <c:v>28.92987012987012</c:v>
                </c:pt>
                <c:pt idx="308">
                  <c:v>28.87961165048543</c:v>
                </c:pt>
                <c:pt idx="309">
                  <c:v>28.863870967741928</c:v>
                </c:pt>
                <c:pt idx="310">
                  <c:v>28.774598070739543</c:v>
                </c:pt>
                <c:pt idx="311">
                  <c:v>28.74038461538461</c:v>
                </c:pt>
                <c:pt idx="312">
                  <c:v>28.726517571884976</c:v>
                </c:pt>
                <c:pt idx="313">
                  <c:v>28.645541401273878</c:v>
                </c:pt>
                <c:pt idx="314">
                  <c:v>28.623174603174593</c:v>
                </c:pt>
                <c:pt idx="315">
                  <c:v>28.608544303797462</c:v>
                </c:pt>
                <c:pt idx="316">
                  <c:v>28.533438485804407</c:v>
                </c:pt>
                <c:pt idx="317">
                  <c:v>28.52295597484276</c:v>
                </c:pt>
                <c:pt idx="318">
                  <c:v>28.508777429467077</c:v>
                </c:pt>
                <c:pt idx="319">
                  <c:v>28.48999999999999</c:v>
                </c:pt>
                <c:pt idx="320">
                  <c:v>28.458255451713384</c:v>
                </c:pt>
                <c:pt idx="321">
                  <c:v>28.377950310558997</c:v>
                </c:pt>
                <c:pt idx="322">
                  <c:v>28.33467492260061</c:v>
                </c:pt>
                <c:pt idx="323">
                  <c:v>28.28364197530863</c:v>
                </c:pt>
                <c:pt idx="324">
                  <c:v>28.254153846153837</c:v>
                </c:pt>
                <c:pt idx="325">
                  <c:v>28.201840490797537</c:v>
                </c:pt>
                <c:pt idx="326">
                  <c:v>28.12446483180427</c:v>
                </c:pt>
                <c:pt idx="327">
                  <c:v>28.056707317073162</c:v>
                </c:pt>
                <c:pt idx="328">
                  <c:v>27.985714285714277</c:v>
                </c:pt>
                <c:pt idx="329">
                  <c:v>27.92151515151514</c:v>
                </c:pt>
                <c:pt idx="330">
                  <c:v>27.840181268882166</c:v>
                </c:pt>
                <c:pt idx="331">
                  <c:v>27.80722891566264</c:v>
                </c:pt>
                <c:pt idx="332">
                  <c:v>27.758258258258248</c:v>
                </c:pt>
                <c:pt idx="333">
                  <c:v>27.694311377245498</c:v>
                </c:pt>
                <c:pt idx="334">
                  <c:v>27.63552238805969</c:v>
                </c:pt>
                <c:pt idx="335">
                  <c:v>27.564285714285706</c:v>
                </c:pt>
                <c:pt idx="336">
                  <c:v>27.483382789317496</c:v>
                </c:pt>
                <c:pt idx="337">
                  <c:v>27.408284023668628</c:v>
                </c:pt>
                <c:pt idx="338">
                  <c:v>27.34601769911503</c:v>
                </c:pt>
                <c:pt idx="339">
                  <c:v>27.279999999999987</c:v>
                </c:pt>
                <c:pt idx="340">
                  <c:v>27.214369501466262</c:v>
                </c:pt>
                <c:pt idx="341">
                  <c:v>27.143859649122792</c:v>
                </c:pt>
                <c:pt idx="342">
                  <c:v>27.088629737609317</c:v>
                </c:pt>
                <c:pt idx="343">
                  <c:v>27.02412790697673</c:v>
                </c:pt>
                <c:pt idx="344">
                  <c:v>26.962028985507235</c:v>
                </c:pt>
                <c:pt idx="345">
                  <c:v>26.89393063583814</c:v>
                </c:pt>
                <c:pt idx="346">
                  <c:v>26.82046109510085</c:v>
                </c:pt>
                <c:pt idx="347">
                  <c:v>26.746839080459758</c:v>
                </c:pt>
                <c:pt idx="348">
                  <c:v>26.677650429799417</c:v>
                </c:pt>
                <c:pt idx="349">
                  <c:v>26.603428571428562</c:v>
                </c:pt>
                <c:pt idx="350">
                  <c:v>26.541595441595433</c:v>
                </c:pt>
                <c:pt idx="351">
                  <c:v>26.49715909090908</c:v>
                </c:pt>
                <c:pt idx="352">
                  <c:v>26.427195467422084</c:v>
                </c:pt>
                <c:pt idx="353">
                  <c:v>26.356779661016937</c:v>
                </c:pt>
                <c:pt idx="354">
                  <c:v>26.284507042253512</c:v>
                </c:pt>
                <c:pt idx="355">
                  <c:v>26.212078651685385</c:v>
                </c:pt>
                <c:pt idx="356">
                  <c:v>26.141456582633044</c:v>
                </c:pt>
                <c:pt idx="357">
                  <c:v>26.09162011173183</c:v>
                </c:pt>
                <c:pt idx="358">
                  <c:v>26.020612813370462</c:v>
                </c:pt>
                <c:pt idx="359">
                  <c:v>25.9511111111111</c:v>
                </c:pt>
                <c:pt idx="360">
                  <c:v>25.88060941828254</c:v>
                </c:pt>
                <c:pt idx="361">
                  <c:v>25.82596685082872</c:v>
                </c:pt>
                <c:pt idx="362">
                  <c:v>25.762809917355362</c:v>
                </c:pt>
                <c:pt idx="363">
                  <c:v>25.70274725274724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Jahrestabelle!$B$5:$B$369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Jahrestabelle!$F$5:$F$368</c:f>
              <c:numCache>
                <c:ptCount val="36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</c:numCache>
            </c:numRef>
          </c:val>
          <c:smooth val="0"/>
        </c:ser>
        <c:axId val="37203603"/>
        <c:axId val="66396972"/>
      </c:lineChart>
      <c:dateAx>
        <c:axId val="37203603"/>
        <c:scaling>
          <c:orientation val="minMax"/>
          <c:max val="40908"/>
          <c:min val="40544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auto val="0"/>
        <c:baseTimeUnit val="days"/>
        <c:majorUnit val="7"/>
        <c:majorTimeUnit val="days"/>
        <c:minorUnit val="7"/>
        <c:minorTimeUnit val="days"/>
        <c:noMultiLvlLbl val="0"/>
      </c:dateAx>
      <c:valAx>
        <c:axId val="66396972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Gesamter Energieertrag des Jahres 2011
 (Jahresziel: 8400kWh)</a:t>
            </a:r>
          </a:p>
        </c:rich>
      </c:tx>
      <c:layout>
        <c:manualLayout>
          <c:xMode val="factor"/>
          <c:yMode val="factor"/>
          <c:x val="-0.12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2"/>
          <c:w val="0.964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Jahrestabelle!$D$5:$D$369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2.4</c:v>
                </c:pt>
                <c:pt idx="5">
                  <c:v>3.0999999999999996</c:v>
                </c:pt>
                <c:pt idx="6">
                  <c:v>4.3</c:v>
                </c:pt>
                <c:pt idx="7">
                  <c:v>8.1</c:v>
                </c:pt>
                <c:pt idx="8">
                  <c:v>14.5</c:v>
                </c:pt>
                <c:pt idx="9">
                  <c:v>31.8</c:v>
                </c:pt>
                <c:pt idx="10">
                  <c:v>36.7</c:v>
                </c:pt>
                <c:pt idx="11">
                  <c:v>38.2</c:v>
                </c:pt>
                <c:pt idx="12">
                  <c:v>38.900000000000006</c:v>
                </c:pt>
                <c:pt idx="13">
                  <c:v>40.300000000000004</c:v>
                </c:pt>
                <c:pt idx="14">
                  <c:v>42.7</c:v>
                </c:pt>
                <c:pt idx="15">
                  <c:v>48.6</c:v>
                </c:pt>
                <c:pt idx="16">
                  <c:v>54.5</c:v>
                </c:pt>
                <c:pt idx="17">
                  <c:v>55.5</c:v>
                </c:pt>
                <c:pt idx="18">
                  <c:v>62.2</c:v>
                </c:pt>
                <c:pt idx="19">
                  <c:v>65</c:v>
                </c:pt>
                <c:pt idx="20">
                  <c:v>69.9</c:v>
                </c:pt>
                <c:pt idx="21">
                  <c:v>71.30000000000001</c:v>
                </c:pt>
                <c:pt idx="22">
                  <c:v>72.70000000000002</c:v>
                </c:pt>
                <c:pt idx="23">
                  <c:v>74.40000000000002</c:v>
                </c:pt>
                <c:pt idx="24">
                  <c:v>85.10000000000002</c:v>
                </c:pt>
                <c:pt idx="25">
                  <c:v>88.70000000000002</c:v>
                </c:pt>
                <c:pt idx="26">
                  <c:v>105.40000000000002</c:v>
                </c:pt>
                <c:pt idx="27">
                  <c:v>131.40000000000003</c:v>
                </c:pt>
                <c:pt idx="28">
                  <c:v>156.20000000000005</c:v>
                </c:pt>
                <c:pt idx="29">
                  <c:v>177.10000000000005</c:v>
                </c:pt>
                <c:pt idx="30">
                  <c:v>178.90000000000006</c:v>
                </c:pt>
                <c:pt idx="31">
                  <c:v>182.00000000000006</c:v>
                </c:pt>
                <c:pt idx="32">
                  <c:v>184.20000000000005</c:v>
                </c:pt>
                <c:pt idx="33">
                  <c:v>186.60000000000005</c:v>
                </c:pt>
                <c:pt idx="34">
                  <c:v>187.50000000000006</c:v>
                </c:pt>
                <c:pt idx="35">
                  <c:v>189.10000000000005</c:v>
                </c:pt>
                <c:pt idx="36">
                  <c:v>192.90000000000006</c:v>
                </c:pt>
                <c:pt idx="37">
                  <c:v>225.80000000000007</c:v>
                </c:pt>
                <c:pt idx="38">
                  <c:v>260.4000000000001</c:v>
                </c:pt>
                <c:pt idx="39">
                  <c:v>289.30000000000007</c:v>
                </c:pt>
                <c:pt idx="40">
                  <c:v>299.00000000000006</c:v>
                </c:pt>
                <c:pt idx="41">
                  <c:v>302.80000000000007</c:v>
                </c:pt>
                <c:pt idx="42">
                  <c:v>312.1000000000001</c:v>
                </c:pt>
                <c:pt idx="43">
                  <c:v>330.9000000000001</c:v>
                </c:pt>
                <c:pt idx="44">
                  <c:v>343.6000000000001</c:v>
                </c:pt>
                <c:pt idx="45">
                  <c:v>356.00000000000006</c:v>
                </c:pt>
                <c:pt idx="46">
                  <c:v>376.70000000000005</c:v>
                </c:pt>
                <c:pt idx="47">
                  <c:v>400.70000000000005</c:v>
                </c:pt>
                <c:pt idx="48">
                  <c:v>402.30000000000007</c:v>
                </c:pt>
                <c:pt idx="49">
                  <c:v>406.80000000000007</c:v>
                </c:pt>
                <c:pt idx="50">
                  <c:v>429.20000000000005</c:v>
                </c:pt>
                <c:pt idx="51">
                  <c:v>471.00000000000006</c:v>
                </c:pt>
                <c:pt idx="52">
                  <c:v>511.6000000000001</c:v>
                </c:pt>
                <c:pt idx="53">
                  <c:v>526.2</c:v>
                </c:pt>
                <c:pt idx="54">
                  <c:v>529.1</c:v>
                </c:pt>
                <c:pt idx="55">
                  <c:v>534.3000000000001</c:v>
                </c:pt>
                <c:pt idx="56">
                  <c:v>551.0000000000001</c:v>
                </c:pt>
                <c:pt idx="57">
                  <c:v>554.8000000000001</c:v>
                </c:pt>
                <c:pt idx="58">
                  <c:v>560.0000000000001</c:v>
                </c:pt>
                <c:pt idx="59">
                  <c:v>587.9000000000001</c:v>
                </c:pt>
                <c:pt idx="60">
                  <c:v>630.8000000000001</c:v>
                </c:pt>
                <c:pt idx="61">
                  <c:v>675.1</c:v>
                </c:pt>
                <c:pt idx="62">
                  <c:v>715.6</c:v>
                </c:pt>
                <c:pt idx="63">
                  <c:v>723.9</c:v>
                </c:pt>
                <c:pt idx="64">
                  <c:v>767.1</c:v>
                </c:pt>
                <c:pt idx="65">
                  <c:v>817.3000000000001</c:v>
                </c:pt>
                <c:pt idx="66">
                  <c:v>865.2</c:v>
                </c:pt>
                <c:pt idx="67">
                  <c:v>873.4000000000001</c:v>
                </c:pt>
                <c:pt idx="68">
                  <c:v>883.2</c:v>
                </c:pt>
                <c:pt idx="69">
                  <c:v>898.4000000000001</c:v>
                </c:pt>
                <c:pt idx="70">
                  <c:v>928.0000000000001</c:v>
                </c:pt>
                <c:pt idx="71">
                  <c:v>943.8000000000001</c:v>
                </c:pt>
                <c:pt idx="72">
                  <c:v>953.1</c:v>
                </c:pt>
                <c:pt idx="73">
                  <c:v>994.4</c:v>
                </c:pt>
                <c:pt idx="74">
                  <c:v>1004.1</c:v>
                </c:pt>
                <c:pt idx="75">
                  <c:v>1006.7</c:v>
                </c:pt>
                <c:pt idx="76">
                  <c:v>1018.6</c:v>
                </c:pt>
                <c:pt idx="77">
                  <c:v>1070.8</c:v>
                </c:pt>
                <c:pt idx="78">
                  <c:v>1123.5</c:v>
                </c:pt>
                <c:pt idx="79">
                  <c:v>1172.2</c:v>
                </c:pt>
                <c:pt idx="80">
                  <c:v>1218.7</c:v>
                </c:pt>
                <c:pt idx="81">
                  <c:v>1268.9</c:v>
                </c:pt>
                <c:pt idx="82">
                  <c:v>1319.3000000000002</c:v>
                </c:pt>
                <c:pt idx="83">
                  <c:v>1352.2000000000003</c:v>
                </c:pt>
                <c:pt idx="84">
                  <c:v>1369.8000000000002</c:v>
                </c:pt>
                <c:pt idx="85">
                  <c:v>1424.5000000000002</c:v>
                </c:pt>
                <c:pt idx="86">
                  <c:v>1477.2000000000003</c:v>
                </c:pt>
                <c:pt idx="87">
                  <c:v>1529.2000000000003</c:v>
                </c:pt>
                <c:pt idx="88">
                  <c:v>1560.0000000000002</c:v>
                </c:pt>
                <c:pt idx="89">
                  <c:v>1568.6000000000001</c:v>
                </c:pt>
                <c:pt idx="90">
                  <c:v>1577.7</c:v>
                </c:pt>
                <c:pt idx="91">
                  <c:v>1628.1000000000001</c:v>
                </c:pt>
                <c:pt idx="92">
                  <c:v>1639.0000000000002</c:v>
                </c:pt>
                <c:pt idx="93">
                  <c:v>1659.1000000000001</c:v>
                </c:pt>
                <c:pt idx="94">
                  <c:v>1674.0000000000002</c:v>
                </c:pt>
                <c:pt idx="95">
                  <c:v>1711.9000000000003</c:v>
                </c:pt>
                <c:pt idx="96">
                  <c:v>1745.3000000000004</c:v>
                </c:pt>
                <c:pt idx="97">
                  <c:v>1799.6000000000004</c:v>
                </c:pt>
                <c:pt idx="98">
                  <c:v>1853.8000000000004</c:v>
                </c:pt>
                <c:pt idx="99">
                  <c:v>1909.0000000000005</c:v>
                </c:pt>
                <c:pt idx="100">
                  <c:v>1954.9000000000005</c:v>
                </c:pt>
                <c:pt idx="101">
                  <c:v>1993.6000000000006</c:v>
                </c:pt>
                <c:pt idx="102">
                  <c:v>2032.7000000000005</c:v>
                </c:pt>
                <c:pt idx="103">
                  <c:v>2064.3000000000006</c:v>
                </c:pt>
                <c:pt idx="104">
                  <c:v>2116.9000000000005</c:v>
                </c:pt>
                <c:pt idx="105">
                  <c:v>2161.5000000000005</c:v>
                </c:pt>
                <c:pt idx="106">
                  <c:v>2213.8000000000006</c:v>
                </c:pt>
                <c:pt idx="107">
                  <c:v>2269.2000000000007</c:v>
                </c:pt>
                <c:pt idx="108">
                  <c:v>2323.8000000000006</c:v>
                </c:pt>
                <c:pt idx="109">
                  <c:v>2376.7000000000007</c:v>
                </c:pt>
                <c:pt idx="110">
                  <c:v>2423.600000000001</c:v>
                </c:pt>
                <c:pt idx="111">
                  <c:v>2473.2000000000007</c:v>
                </c:pt>
                <c:pt idx="112">
                  <c:v>2524.100000000001</c:v>
                </c:pt>
                <c:pt idx="113">
                  <c:v>2576.000000000001</c:v>
                </c:pt>
                <c:pt idx="114">
                  <c:v>2630.2000000000007</c:v>
                </c:pt>
                <c:pt idx="115">
                  <c:v>2673.500000000001</c:v>
                </c:pt>
                <c:pt idx="116">
                  <c:v>2687.300000000001</c:v>
                </c:pt>
                <c:pt idx="117">
                  <c:v>2719.200000000001</c:v>
                </c:pt>
                <c:pt idx="118">
                  <c:v>2767.800000000001</c:v>
                </c:pt>
                <c:pt idx="119">
                  <c:v>2824.400000000001</c:v>
                </c:pt>
                <c:pt idx="120">
                  <c:v>2886.800000000001</c:v>
                </c:pt>
                <c:pt idx="121">
                  <c:v>2944.500000000001</c:v>
                </c:pt>
                <c:pt idx="122">
                  <c:v>3007.100000000001</c:v>
                </c:pt>
                <c:pt idx="123">
                  <c:v>3043.900000000001</c:v>
                </c:pt>
                <c:pt idx="124">
                  <c:v>3100.000000000001</c:v>
                </c:pt>
                <c:pt idx="125">
                  <c:v>3145.7000000000007</c:v>
                </c:pt>
                <c:pt idx="126">
                  <c:v>3196.000000000001</c:v>
                </c:pt>
                <c:pt idx="127">
                  <c:v>3250.600000000001</c:v>
                </c:pt>
                <c:pt idx="128">
                  <c:v>3302.400000000001</c:v>
                </c:pt>
                <c:pt idx="129">
                  <c:v>3353.200000000001</c:v>
                </c:pt>
                <c:pt idx="130">
                  <c:v>3406.800000000001</c:v>
                </c:pt>
                <c:pt idx="131">
                  <c:v>3443.000000000001</c:v>
                </c:pt>
                <c:pt idx="132">
                  <c:v>3492.900000000001</c:v>
                </c:pt>
                <c:pt idx="133">
                  <c:v>3532.900000000001</c:v>
                </c:pt>
                <c:pt idx="134">
                  <c:v>3565.200000000001</c:v>
                </c:pt>
                <c:pt idx="135">
                  <c:v>3578.6000000000013</c:v>
                </c:pt>
                <c:pt idx="136">
                  <c:v>3596.200000000001</c:v>
                </c:pt>
                <c:pt idx="137">
                  <c:v>3633.200000000001</c:v>
                </c:pt>
                <c:pt idx="138">
                  <c:v>3663.400000000001</c:v>
                </c:pt>
                <c:pt idx="139">
                  <c:v>3701.000000000001</c:v>
                </c:pt>
                <c:pt idx="140">
                  <c:v>3754.500000000001</c:v>
                </c:pt>
                <c:pt idx="141">
                  <c:v>3785.100000000001</c:v>
                </c:pt>
                <c:pt idx="142">
                  <c:v>3845.400000000001</c:v>
                </c:pt>
                <c:pt idx="143">
                  <c:v>3900.600000000001</c:v>
                </c:pt>
                <c:pt idx="144">
                  <c:v>3961.7000000000007</c:v>
                </c:pt>
                <c:pt idx="145">
                  <c:v>4013.600000000001</c:v>
                </c:pt>
                <c:pt idx="146">
                  <c:v>4042.3000000000006</c:v>
                </c:pt>
                <c:pt idx="147">
                  <c:v>4087.100000000001</c:v>
                </c:pt>
                <c:pt idx="148">
                  <c:v>4134.300000000001</c:v>
                </c:pt>
                <c:pt idx="149">
                  <c:v>4191.300000000001</c:v>
                </c:pt>
                <c:pt idx="150">
                  <c:v>4198.9000000000015</c:v>
                </c:pt>
                <c:pt idx="151">
                  <c:v>4258.000000000002</c:v>
                </c:pt>
                <c:pt idx="152">
                  <c:v>4321.700000000002</c:v>
                </c:pt>
                <c:pt idx="153">
                  <c:v>4380.200000000002</c:v>
                </c:pt>
                <c:pt idx="154">
                  <c:v>4438.000000000002</c:v>
                </c:pt>
                <c:pt idx="155">
                  <c:v>4465.4000000000015</c:v>
                </c:pt>
                <c:pt idx="156">
                  <c:v>4514.300000000001</c:v>
                </c:pt>
                <c:pt idx="157">
                  <c:v>4554.100000000001</c:v>
                </c:pt>
                <c:pt idx="158">
                  <c:v>4581.200000000002</c:v>
                </c:pt>
                <c:pt idx="159">
                  <c:v>4625.500000000002</c:v>
                </c:pt>
                <c:pt idx="160">
                  <c:v>4652.300000000002</c:v>
                </c:pt>
                <c:pt idx="161">
                  <c:v>4692.200000000002</c:v>
                </c:pt>
                <c:pt idx="162">
                  <c:v>4745.000000000002</c:v>
                </c:pt>
                <c:pt idx="163">
                  <c:v>4779.300000000002</c:v>
                </c:pt>
                <c:pt idx="164">
                  <c:v>4828.100000000002</c:v>
                </c:pt>
                <c:pt idx="165">
                  <c:v>4857.600000000002</c:v>
                </c:pt>
                <c:pt idx="166">
                  <c:v>4880.100000000002</c:v>
                </c:pt>
                <c:pt idx="167">
                  <c:v>4920.100000000002</c:v>
                </c:pt>
                <c:pt idx="168">
                  <c:v>4953.900000000002</c:v>
                </c:pt>
                <c:pt idx="169">
                  <c:v>4971.000000000003</c:v>
                </c:pt>
                <c:pt idx="170">
                  <c:v>5005.200000000003</c:v>
                </c:pt>
                <c:pt idx="171">
                  <c:v>5038.600000000002</c:v>
                </c:pt>
                <c:pt idx="172">
                  <c:v>5061.700000000003</c:v>
                </c:pt>
                <c:pt idx="173">
                  <c:v>5098.100000000002</c:v>
                </c:pt>
                <c:pt idx="174">
                  <c:v>5136.700000000003</c:v>
                </c:pt>
                <c:pt idx="175">
                  <c:v>5149.400000000002</c:v>
                </c:pt>
                <c:pt idx="176">
                  <c:v>5183.800000000002</c:v>
                </c:pt>
                <c:pt idx="177">
                  <c:v>5241.700000000002</c:v>
                </c:pt>
                <c:pt idx="178">
                  <c:v>5296.100000000001</c:v>
                </c:pt>
                <c:pt idx="179">
                  <c:v>5313.100000000001</c:v>
                </c:pt>
                <c:pt idx="180">
                  <c:v>5346.000000000001</c:v>
                </c:pt>
                <c:pt idx="181">
                  <c:v>5387.200000000001</c:v>
                </c:pt>
                <c:pt idx="182">
                  <c:v>5415.1</c:v>
                </c:pt>
                <c:pt idx="183">
                  <c:v>5430.1</c:v>
                </c:pt>
                <c:pt idx="184">
                  <c:v>5460.3</c:v>
                </c:pt>
                <c:pt idx="185">
                  <c:v>5520.1</c:v>
                </c:pt>
                <c:pt idx="186">
                  <c:v>5562.5</c:v>
                </c:pt>
                <c:pt idx="187">
                  <c:v>5603.1</c:v>
                </c:pt>
                <c:pt idx="188">
                  <c:v>5643.6</c:v>
                </c:pt>
                <c:pt idx="189">
                  <c:v>5678.900000000001</c:v>
                </c:pt>
                <c:pt idx="190">
                  <c:v>5716.8</c:v>
                </c:pt>
                <c:pt idx="191">
                  <c:v>5760.2</c:v>
                </c:pt>
                <c:pt idx="192">
                  <c:v>5798.7</c:v>
                </c:pt>
                <c:pt idx="193">
                  <c:v>5805.8</c:v>
                </c:pt>
                <c:pt idx="194">
                  <c:v>5818.7</c:v>
                </c:pt>
                <c:pt idx="195">
                  <c:v>5849.2</c:v>
                </c:pt>
                <c:pt idx="196">
                  <c:v>5882.4</c:v>
                </c:pt>
                <c:pt idx="197">
                  <c:v>5916.2</c:v>
                </c:pt>
                <c:pt idx="198">
                  <c:v>5945.7</c:v>
                </c:pt>
                <c:pt idx="199">
                  <c:v>5976.4</c:v>
                </c:pt>
                <c:pt idx="200">
                  <c:v>5992.7</c:v>
                </c:pt>
                <c:pt idx="201">
                  <c:v>6009.2</c:v>
                </c:pt>
                <c:pt idx="202">
                  <c:v>6036.5</c:v>
                </c:pt>
                <c:pt idx="203">
                  <c:v>6073.3</c:v>
                </c:pt>
                <c:pt idx="204">
                  <c:v>6086.400000000001</c:v>
                </c:pt>
                <c:pt idx="205">
                  <c:v>6128.500000000001</c:v>
                </c:pt>
                <c:pt idx="206">
                  <c:v>6150.900000000001</c:v>
                </c:pt>
                <c:pt idx="207">
                  <c:v>6188.000000000001</c:v>
                </c:pt>
                <c:pt idx="208">
                  <c:v>6219.300000000001</c:v>
                </c:pt>
                <c:pt idx="209">
                  <c:v>6241.300000000001</c:v>
                </c:pt>
                <c:pt idx="210">
                  <c:v>6252.4000000000015</c:v>
                </c:pt>
                <c:pt idx="211">
                  <c:v>6273.300000000001</c:v>
                </c:pt>
                <c:pt idx="212">
                  <c:v>6329.700000000001</c:v>
                </c:pt>
                <c:pt idx="213">
                  <c:v>6376.300000000001</c:v>
                </c:pt>
                <c:pt idx="214">
                  <c:v>6401.600000000001</c:v>
                </c:pt>
                <c:pt idx="215">
                  <c:v>6454.9000000000015</c:v>
                </c:pt>
                <c:pt idx="216">
                  <c:v>6485.300000000001</c:v>
                </c:pt>
                <c:pt idx="217">
                  <c:v>6508.800000000001</c:v>
                </c:pt>
                <c:pt idx="218">
                  <c:v>6541.9000000000015</c:v>
                </c:pt>
                <c:pt idx="219">
                  <c:v>6571.4000000000015</c:v>
                </c:pt>
                <c:pt idx="220">
                  <c:v>6605.600000000001</c:v>
                </c:pt>
                <c:pt idx="221">
                  <c:v>6644.300000000001</c:v>
                </c:pt>
                <c:pt idx="222">
                  <c:v>6691.200000000001</c:v>
                </c:pt>
                <c:pt idx="223">
                  <c:v>6708.000000000001</c:v>
                </c:pt>
                <c:pt idx="224">
                  <c:v>6731.500000000001</c:v>
                </c:pt>
                <c:pt idx="225">
                  <c:v>6742.000000000001</c:v>
                </c:pt>
                <c:pt idx="226">
                  <c:v>6781.900000000001</c:v>
                </c:pt>
                <c:pt idx="227">
                  <c:v>6804.700000000001</c:v>
                </c:pt>
                <c:pt idx="228">
                  <c:v>6851.300000000001</c:v>
                </c:pt>
                <c:pt idx="229">
                  <c:v>6895.9000000000015</c:v>
                </c:pt>
                <c:pt idx="230">
                  <c:v>6929.800000000001</c:v>
                </c:pt>
                <c:pt idx="231">
                  <c:v>6983.100000000001</c:v>
                </c:pt>
                <c:pt idx="232">
                  <c:v>7012.000000000001</c:v>
                </c:pt>
                <c:pt idx="233">
                  <c:v>7036.900000000001</c:v>
                </c:pt>
                <c:pt idx="234">
                  <c:v>7075.400000000001</c:v>
                </c:pt>
                <c:pt idx="235">
                  <c:v>7105.8</c:v>
                </c:pt>
                <c:pt idx="236">
                  <c:v>7144.7</c:v>
                </c:pt>
                <c:pt idx="237">
                  <c:v>7172.599999999999</c:v>
                </c:pt>
                <c:pt idx="238">
                  <c:v>7196.499999999999</c:v>
                </c:pt>
                <c:pt idx="239">
                  <c:v>7217.399999999999</c:v>
                </c:pt>
                <c:pt idx="240">
                  <c:v>7233.5999999999985</c:v>
                </c:pt>
                <c:pt idx="241">
                  <c:v>7252.199999999999</c:v>
                </c:pt>
                <c:pt idx="242">
                  <c:v>7277.199999999999</c:v>
                </c:pt>
                <c:pt idx="243">
                  <c:v>7325.0999999999985</c:v>
                </c:pt>
                <c:pt idx="244">
                  <c:v>7370.699999999999</c:v>
                </c:pt>
                <c:pt idx="245">
                  <c:v>7418.499999999999</c:v>
                </c:pt>
                <c:pt idx="246">
                  <c:v>7440.699999999999</c:v>
                </c:pt>
                <c:pt idx="247">
                  <c:v>7472.899999999999</c:v>
                </c:pt>
                <c:pt idx="248">
                  <c:v>7492.5999999999985</c:v>
                </c:pt>
                <c:pt idx="249">
                  <c:v>7511.499999999998</c:v>
                </c:pt>
                <c:pt idx="250">
                  <c:v>7517.199999999998</c:v>
                </c:pt>
                <c:pt idx="251">
                  <c:v>7529.799999999998</c:v>
                </c:pt>
                <c:pt idx="252">
                  <c:v>7563.999999999998</c:v>
                </c:pt>
                <c:pt idx="253">
                  <c:v>7574.899999999998</c:v>
                </c:pt>
                <c:pt idx="254">
                  <c:v>7601.899999999998</c:v>
                </c:pt>
                <c:pt idx="255">
                  <c:v>7638.299999999997</c:v>
                </c:pt>
                <c:pt idx="256">
                  <c:v>7670.699999999997</c:v>
                </c:pt>
                <c:pt idx="257">
                  <c:v>7694.499999999997</c:v>
                </c:pt>
                <c:pt idx="258">
                  <c:v>7730.999999999997</c:v>
                </c:pt>
                <c:pt idx="259">
                  <c:v>7753.899999999997</c:v>
                </c:pt>
                <c:pt idx="260">
                  <c:v>7778.499999999997</c:v>
                </c:pt>
                <c:pt idx="261">
                  <c:v>7810.099999999998</c:v>
                </c:pt>
                <c:pt idx="262">
                  <c:v>7821.299999999997</c:v>
                </c:pt>
                <c:pt idx="263">
                  <c:v>7835.999999999997</c:v>
                </c:pt>
                <c:pt idx="264">
                  <c:v>7852.099999999998</c:v>
                </c:pt>
                <c:pt idx="265">
                  <c:v>7874.699999999998</c:v>
                </c:pt>
                <c:pt idx="266">
                  <c:v>7913.099999999998</c:v>
                </c:pt>
                <c:pt idx="267">
                  <c:v>7954.899999999998</c:v>
                </c:pt>
                <c:pt idx="268">
                  <c:v>7986.099999999998</c:v>
                </c:pt>
                <c:pt idx="269">
                  <c:v>8008.999999999997</c:v>
                </c:pt>
                <c:pt idx="270">
                  <c:v>8046.499999999997</c:v>
                </c:pt>
                <c:pt idx="271">
                  <c:v>8089.599999999998</c:v>
                </c:pt>
                <c:pt idx="272">
                  <c:v>8133.899999999998</c:v>
                </c:pt>
                <c:pt idx="273">
                  <c:v>8176.399999999998</c:v>
                </c:pt>
                <c:pt idx="274">
                  <c:v>8214.899999999998</c:v>
                </c:pt>
                <c:pt idx="275">
                  <c:v>8249.799999999997</c:v>
                </c:pt>
                <c:pt idx="276">
                  <c:v>8256.299999999997</c:v>
                </c:pt>
                <c:pt idx="277">
                  <c:v>8263.699999999997</c:v>
                </c:pt>
                <c:pt idx="278">
                  <c:v>8270.299999999997</c:v>
                </c:pt>
                <c:pt idx="279">
                  <c:v>8293.599999999997</c:v>
                </c:pt>
                <c:pt idx="280">
                  <c:v>8311.599999999997</c:v>
                </c:pt>
                <c:pt idx="281">
                  <c:v>8336.499999999996</c:v>
                </c:pt>
                <c:pt idx="282">
                  <c:v>8341.199999999997</c:v>
                </c:pt>
                <c:pt idx="283">
                  <c:v>8342.899999999998</c:v>
                </c:pt>
                <c:pt idx="284">
                  <c:v>8347.199999999997</c:v>
                </c:pt>
                <c:pt idx="285">
                  <c:v>8372.999999999996</c:v>
                </c:pt>
                <c:pt idx="286">
                  <c:v>8410.899999999996</c:v>
                </c:pt>
                <c:pt idx="287">
                  <c:v>8452.599999999997</c:v>
                </c:pt>
                <c:pt idx="288">
                  <c:v>8493.099999999997</c:v>
                </c:pt>
                <c:pt idx="289">
                  <c:v>8517.199999999997</c:v>
                </c:pt>
                <c:pt idx="290">
                  <c:v>8520.999999999996</c:v>
                </c:pt>
                <c:pt idx="291">
                  <c:v>8543.399999999996</c:v>
                </c:pt>
                <c:pt idx="292">
                  <c:v>8571.899999999996</c:v>
                </c:pt>
                <c:pt idx="293">
                  <c:v>8607.799999999996</c:v>
                </c:pt>
                <c:pt idx="294">
                  <c:v>8646.099999999995</c:v>
                </c:pt>
                <c:pt idx="295">
                  <c:v>8683.199999999995</c:v>
                </c:pt>
                <c:pt idx="296">
                  <c:v>8720.099999999995</c:v>
                </c:pt>
                <c:pt idx="297">
                  <c:v>8725.399999999994</c:v>
                </c:pt>
                <c:pt idx="298">
                  <c:v>8742.099999999995</c:v>
                </c:pt>
                <c:pt idx="299">
                  <c:v>8763.299999999996</c:v>
                </c:pt>
                <c:pt idx="300">
                  <c:v>8791.899999999996</c:v>
                </c:pt>
                <c:pt idx="301">
                  <c:v>8798.999999999996</c:v>
                </c:pt>
                <c:pt idx="302">
                  <c:v>8817.799999999996</c:v>
                </c:pt>
                <c:pt idx="303">
                  <c:v>8839.499999999996</c:v>
                </c:pt>
                <c:pt idx="304">
                  <c:v>8867.199999999997</c:v>
                </c:pt>
                <c:pt idx="305">
                  <c:v>8877.299999999997</c:v>
                </c:pt>
                <c:pt idx="306">
                  <c:v>8885.499999999998</c:v>
                </c:pt>
                <c:pt idx="307">
                  <c:v>8910.399999999998</c:v>
                </c:pt>
                <c:pt idx="308">
                  <c:v>8923.799999999997</c:v>
                </c:pt>
                <c:pt idx="309">
                  <c:v>8947.799999999997</c:v>
                </c:pt>
                <c:pt idx="310">
                  <c:v>8948.899999999998</c:v>
                </c:pt>
                <c:pt idx="311">
                  <c:v>8966.999999999998</c:v>
                </c:pt>
                <c:pt idx="312">
                  <c:v>8991.399999999998</c:v>
                </c:pt>
                <c:pt idx="313">
                  <c:v>8994.699999999997</c:v>
                </c:pt>
                <c:pt idx="314">
                  <c:v>9016.299999999997</c:v>
                </c:pt>
                <c:pt idx="315">
                  <c:v>9040.299999999997</c:v>
                </c:pt>
                <c:pt idx="316">
                  <c:v>9045.099999999997</c:v>
                </c:pt>
                <c:pt idx="317">
                  <c:v>9070.299999999997</c:v>
                </c:pt>
                <c:pt idx="318">
                  <c:v>9094.299999999997</c:v>
                </c:pt>
                <c:pt idx="319">
                  <c:v>9116.799999999997</c:v>
                </c:pt>
                <c:pt idx="320">
                  <c:v>9135.099999999997</c:v>
                </c:pt>
                <c:pt idx="321">
                  <c:v>9137.699999999997</c:v>
                </c:pt>
                <c:pt idx="322">
                  <c:v>9152.099999999997</c:v>
                </c:pt>
                <c:pt idx="323">
                  <c:v>9163.899999999996</c:v>
                </c:pt>
                <c:pt idx="324">
                  <c:v>9182.599999999997</c:v>
                </c:pt>
                <c:pt idx="325">
                  <c:v>9193.799999999997</c:v>
                </c:pt>
                <c:pt idx="326">
                  <c:v>9196.699999999997</c:v>
                </c:pt>
                <c:pt idx="327">
                  <c:v>9202.599999999997</c:v>
                </c:pt>
                <c:pt idx="328">
                  <c:v>9207.299999999997</c:v>
                </c:pt>
                <c:pt idx="329">
                  <c:v>9214.099999999997</c:v>
                </c:pt>
                <c:pt idx="330">
                  <c:v>9215.099999999997</c:v>
                </c:pt>
                <c:pt idx="331">
                  <c:v>9231.999999999996</c:v>
                </c:pt>
                <c:pt idx="332">
                  <c:v>9243.499999999996</c:v>
                </c:pt>
                <c:pt idx="333">
                  <c:v>9249.899999999996</c:v>
                </c:pt>
                <c:pt idx="334">
                  <c:v>9257.899999999996</c:v>
                </c:pt>
                <c:pt idx="335">
                  <c:v>9261.599999999997</c:v>
                </c:pt>
                <c:pt idx="336">
                  <c:v>9261.899999999996</c:v>
                </c:pt>
                <c:pt idx="337">
                  <c:v>9263.999999999996</c:v>
                </c:pt>
                <c:pt idx="338">
                  <c:v>9270.299999999996</c:v>
                </c:pt>
                <c:pt idx="339">
                  <c:v>9275.199999999995</c:v>
                </c:pt>
                <c:pt idx="340">
                  <c:v>9280.099999999995</c:v>
                </c:pt>
                <c:pt idx="341">
                  <c:v>9283.199999999995</c:v>
                </c:pt>
                <c:pt idx="342">
                  <c:v>9291.399999999996</c:v>
                </c:pt>
                <c:pt idx="343">
                  <c:v>9296.299999999996</c:v>
                </c:pt>
                <c:pt idx="344">
                  <c:v>9301.899999999996</c:v>
                </c:pt>
                <c:pt idx="345">
                  <c:v>9305.299999999996</c:v>
                </c:pt>
                <c:pt idx="346">
                  <c:v>9306.699999999995</c:v>
                </c:pt>
                <c:pt idx="347">
                  <c:v>9307.899999999996</c:v>
                </c:pt>
                <c:pt idx="348">
                  <c:v>9310.499999999996</c:v>
                </c:pt>
                <c:pt idx="349">
                  <c:v>9311.199999999997</c:v>
                </c:pt>
                <c:pt idx="350">
                  <c:v>9316.099999999997</c:v>
                </c:pt>
                <c:pt idx="351">
                  <c:v>9326.999999999996</c:v>
                </c:pt>
                <c:pt idx="352">
                  <c:v>9328.799999999996</c:v>
                </c:pt>
                <c:pt idx="353">
                  <c:v>9330.299999999996</c:v>
                </c:pt>
                <c:pt idx="354">
                  <c:v>9330.999999999996</c:v>
                </c:pt>
                <c:pt idx="355">
                  <c:v>9331.499999999996</c:v>
                </c:pt>
                <c:pt idx="356">
                  <c:v>9332.499999999996</c:v>
                </c:pt>
                <c:pt idx="357">
                  <c:v>9340.799999999996</c:v>
                </c:pt>
                <c:pt idx="358">
                  <c:v>9341.399999999996</c:v>
                </c:pt>
                <c:pt idx="359">
                  <c:v>9342.399999999996</c:v>
                </c:pt>
                <c:pt idx="360">
                  <c:v>9342.899999999996</c:v>
                </c:pt>
                <c:pt idx="361">
                  <c:v>9348.999999999996</c:v>
                </c:pt>
                <c:pt idx="362">
                  <c:v>9351.899999999996</c:v>
                </c:pt>
                <c:pt idx="363">
                  <c:v>9355.799999999996</c:v>
                </c:pt>
                <c:pt idx="364">
                  <c:v>9357.299999999996</c:v>
                </c:pt>
              </c:numCache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Jahrestabelle!#REF!</c:f>
            </c:numRef>
          </c:val>
        </c:ser>
        <c:axId val="60701837"/>
        <c:axId val="944562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Jahrestabelle!$G$5:$G$368</c:f>
              <c:numCache>
                <c:ptCount val="364"/>
                <c:pt idx="0">
                  <c:v>8400</c:v>
                </c:pt>
                <c:pt idx="1">
                  <c:v>8400</c:v>
                </c:pt>
                <c:pt idx="2">
                  <c:v>8400</c:v>
                </c:pt>
                <c:pt idx="3">
                  <c:v>8400</c:v>
                </c:pt>
                <c:pt idx="4">
                  <c:v>8400</c:v>
                </c:pt>
                <c:pt idx="5">
                  <c:v>8400</c:v>
                </c:pt>
                <c:pt idx="6">
                  <c:v>8400</c:v>
                </c:pt>
                <c:pt idx="7">
                  <c:v>8400</c:v>
                </c:pt>
                <c:pt idx="8">
                  <c:v>8400</c:v>
                </c:pt>
                <c:pt idx="9">
                  <c:v>8400</c:v>
                </c:pt>
                <c:pt idx="10">
                  <c:v>8400</c:v>
                </c:pt>
                <c:pt idx="11">
                  <c:v>8400</c:v>
                </c:pt>
                <c:pt idx="12">
                  <c:v>8400</c:v>
                </c:pt>
                <c:pt idx="13">
                  <c:v>8400</c:v>
                </c:pt>
                <c:pt idx="14">
                  <c:v>8400</c:v>
                </c:pt>
                <c:pt idx="15">
                  <c:v>8400</c:v>
                </c:pt>
                <c:pt idx="16">
                  <c:v>8400</c:v>
                </c:pt>
                <c:pt idx="17">
                  <c:v>8400</c:v>
                </c:pt>
                <c:pt idx="18">
                  <c:v>8400</c:v>
                </c:pt>
                <c:pt idx="19">
                  <c:v>8400</c:v>
                </c:pt>
                <c:pt idx="20">
                  <c:v>8400</c:v>
                </c:pt>
                <c:pt idx="21">
                  <c:v>8400</c:v>
                </c:pt>
                <c:pt idx="22">
                  <c:v>8400</c:v>
                </c:pt>
                <c:pt idx="23">
                  <c:v>8400</c:v>
                </c:pt>
                <c:pt idx="24">
                  <c:v>8400</c:v>
                </c:pt>
                <c:pt idx="25">
                  <c:v>8400</c:v>
                </c:pt>
                <c:pt idx="26">
                  <c:v>8400</c:v>
                </c:pt>
                <c:pt idx="27">
                  <c:v>8400</c:v>
                </c:pt>
                <c:pt idx="28">
                  <c:v>8400</c:v>
                </c:pt>
                <c:pt idx="29">
                  <c:v>8400</c:v>
                </c:pt>
                <c:pt idx="30">
                  <c:v>8400</c:v>
                </c:pt>
                <c:pt idx="31">
                  <c:v>8400</c:v>
                </c:pt>
                <c:pt idx="32">
                  <c:v>8400</c:v>
                </c:pt>
                <c:pt idx="33">
                  <c:v>8400</c:v>
                </c:pt>
                <c:pt idx="34">
                  <c:v>8400</c:v>
                </c:pt>
                <c:pt idx="35">
                  <c:v>8400</c:v>
                </c:pt>
                <c:pt idx="36">
                  <c:v>8400</c:v>
                </c:pt>
                <c:pt idx="37">
                  <c:v>8400</c:v>
                </c:pt>
                <c:pt idx="38">
                  <c:v>8400</c:v>
                </c:pt>
                <c:pt idx="39">
                  <c:v>8400</c:v>
                </c:pt>
                <c:pt idx="40">
                  <c:v>8400</c:v>
                </c:pt>
                <c:pt idx="41">
                  <c:v>8400</c:v>
                </c:pt>
                <c:pt idx="42">
                  <c:v>8400</c:v>
                </c:pt>
                <c:pt idx="43">
                  <c:v>8400</c:v>
                </c:pt>
                <c:pt idx="44">
                  <c:v>8400</c:v>
                </c:pt>
                <c:pt idx="45">
                  <c:v>8400</c:v>
                </c:pt>
                <c:pt idx="46">
                  <c:v>8400</c:v>
                </c:pt>
                <c:pt idx="47">
                  <c:v>8400</c:v>
                </c:pt>
                <c:pt idx="48">
                  <c:v>8400</c:v>
                </c:pt>
                <c:pt idx="49">
                  <c:v>8400</c:v>
                </c:pt>
                <c:pt idx="50">
                  <c:v>8400</c:v>
                </c:pt>
                <c:pt idx="51">
                  <c:v>8400</c:v>
                </c:pt>
                <c:pt idx="52">
                  <c:v>8400</c:v>
                </c:pt>
                <c:pt idx="53">
                  <c:v>8400</c:v>
                </c:pt>
                <c:pt idx="54">
                  <c:v>8400</c:v>
                </c:pt>
                <c:pt idx="55">
                  <c:v>8400</c:v>
                </c:pt>
                <c:pt idx="56">
                  <c:v>8400</c:v>
                </c:pt>
                <c:pt idx="57">
                  <c:v>8400</c:v>
                </c:pt>
                <c:pt idx="58">
                  <c:v>8400</c:v>
                </c:pt>
                <c:pt idx="59">
                  <c:v>8400</c:v>
                </c:pt>
                <c:pt idx="60">
                  <c:v>8400</c:v>
                </c:pt>
                <c:pt idx="61">
                  <c:v>8400</c:v>
                </c:pt>
                <c:pt idx="62">
                  <c:v>8400</c:v>
                </c:pt>
                <c:pt idx="63">
                  <c:v>8400</c:v>
                </c:pt>
                <c:pt idx="64">
                  <c:v>8400</c:v>
                </c:pt>
                <c:pt idx="65">
                  <c:v>8400</c:v>
                </c:pt>
                <c:pt idx="66">
                  <c:v>8400</c:v>
                </c:pt>
                <c:pt idx="67">
                  <c:v>8400</c:v>
                </c:pt>
                <c:pt idx="68">
                  <c:v>8400</c:v>
                </c:pt>
                <c:pt idx="69">
                  <c:v>8400</c:v>
                </c:pt>
                <c:pt idx="70">
                  <c:v>8400</c:v>
                </c:pt>
                <c:pt idx="71">
                  <c:v>8400</c:v>
                </c:pt>
                <c:pt idx="72">
                  <c:v>8400</c:v>
                </c:pt>
                <c:pt idx="73">
                  <c:v>8400</c:v>
                </c:pt>
                <c:pt idx="74">
                  <c:v>8400</c:v>
                </c:pt>
                <c:pt idx="75">
                  <c:v>8400</c:v>
                </c:pt>
                <c:pt idx="76">
                  <c:v>8400</c:v>
                </c:pt>
                <c:pt idx="77">
                  <c:v>8400</c:v>
                </c:pt>
                <c:pt idx="78">
                  <c:v>8400</c:v>
                </c:pt>
                <c:pt idx="79">
                  <c:v>8400</c:v>
                </c:pt>
                <c:pt idx="80">
                  <c:v>8400</c:v>
                </c:pt>
                <c:pt idx="81">
                  <c:v>8400</c:v>
                </c:pt>
                <c:pt idx="82">
                  <c:v>8400</c:v>
                </c:pt>
                <c:pt idx="83">
                  <c:v>8400</c:v>
                </c:pt>
                <c:pt idx="84">
                  <c:v>8400</c:v>
                </c:pt>
                <c:pt idx="85">
                  <c:v>8400</c:v>
                </c:pt>
                <c:pt idx="86">
                  <c:v>8400</c:v>
                </c:pt>
                <c:pt idx="87">
                  <c:v>8400</c:v>
                </c:pt>
                <c:pt idx="88">
                  <c:v>8400</c:v>
                </c:pt>
                <c:pt idx="89">
                  <c:v>8400</c:v>
                </c:pt>
                <c:pt idx="90">
                  <c:v>8400</c:v>
                </c:pt>
                <c:pt idx="91">
                  <c:v>8400</c:v>
                </c:pt>
                <c:pt idx="92">
                  <c:v>8400</c:v>
                </c:pt>
                <c:pt idx="93">
                  <c:v>8400</c:v>
                </c:pt>
                <c:pt idx="94">
                  <c:v>8400</c:v>
                </c:pt>
                <c:pt idx="95">
                  <c:v>8400</c:v>
                </c:pt>
                <c:pt idx="96">
                  <c:v>8400</c:v>
                </c:pt>
                <c:pt idx="97">
                  <c:v>8400</c:v>
                </c:pt>
                <c:pt idx="98">
                  <c:v>8400</c:v>
                </c:pt>
                <c:pt idx="99">
                  <c:v>8400</c:v>
                </c:pt>
                <c:pt idx="100">
                  <c:v>8400</c:v>
                </c:pt>
                <c:pt idx="101">
                  <c:v>8400</c:v>
                </c:pt>
                <c:pt idx="102">
                  <c:v>8400</c:v>
                </c:pt>
                <c:pt idx="103">
                  <c:v>8400</c:v>
                </c:pt>
                <c:pt idx="104">
                  <c:v>8400</c:v>
                </c:pt>
                <c:pt idx="105">
                  <c:v>8400</c:v>
                </c:pt>
                <c:pt idx="106">
                  <c:v>8400</c:v>
                </c:pt>
                <c:pt idx="107">
                  <c:v>8400</c:v>
                </c:pt>
                <c:pt idx="108">
                  <c:v>8400</c:v>
                </c:pt>
                <c:pt idx="109">
                  <c:v>8400</c:v>
                </c:pt>
                <c:pt idx="110">
                  <c:v>8400</c:v>
                </c:pt>
                <c:pt idx="111">
                  <c:v>8400</c:v>
                </c:pt>
                <c:pt idx="112">
                  <c:v>8400</c:v>
                </c:pt>
                <c:pt idx="113">
                  <c:v>8400</c:v>
                </c:pt>
                <c:pt idx="114">
                  <c:v>8400</c:v>
                </c:pt>
                <c:pt idx="115">
                  <c:v>8400</c:v>
                </c:pt>
                <c:pt idx="116">
                  <c:v>8400</c:v>
                </c:pt>
                <c:pt idx="117">
                  <c:v>8400</c:v>
                </c:pt>
                <c:pt idx="118">
                  <c:v>8400</c:v>
                </c:pt>
                <c:pt idx="119">
                  <c:v>8400</c:v>
                </c:pt>
                <c:pt idx="120">
                  <c:v>8400</c:v>
                </c:pt>
                <c:pt idx="121">
                  <c:v>8400</c:v>
                </c:pt>
                <c:pt idx="122">
                  <c:v>8400</c:v>
                </c:pt>
                <c:pt idx="123">
                  <c:v>8400</c:v>
                </c:pt>
                <c:pt idx="124">
                  <c:v>8400</c:v>
                </c:pt>
                <c:pt idx="125">
                  <c:v>8400</c:v>
                </c:pt>
                <c:pt idx="126">
                  <c:v>8400</c:v>
                </c:pt>
                <c:pt idx="127">
                  <c:v>8400</c:v>
                </c:pt>
                <c:pt idx="128">
                  <c:v>8400</c:v>
                </c:pt>
                <c:pt idx="129">
                  <c:v>8400</c:v>
                </c:pt>
                <c:pt idx="130">
                  <c:v>8400</c:v>
                </c:pt>
                <c:pt idx="131">
                  <c:v>8400</c:v>
                </c:pt>
                <c:pt idx="132">
                  <c:v>8400</c:v>
                </c:pt>
                <c:pt idx="133">
                  <c:v>8400</c:v>
                </c:pt>
                <c:pt idx="134">
                  <c:v>8400</c:v>
                </c:pt>
                <c:pt idx="135">
                  <c:v>8400</c:v>
                </c:pt>
                <c:pt idx="136">
                  <c:v>8400</c:v>
                </c:pt>
                <c:pt idx="137">
                  <c:v>8400</c:v>
                </c:pt>
                <c:pt idx="138">
                  <c:v>8400</c:v>
                </c:pt>
                <c:pt idx="139">
                  <c:v>8400</c:v>
                </c:pt>
                <c:pt idx="140">
                  <c:v>8400</c:v>
                </c:pt>
                <c:pt idx="141">
                  <c:v>8400</c:v>
                </c:pt>
                <c:pt idx="142">
                  <c:v>8400</c:v>
                </c:pt>
                <c:pt idx="143">
                  <c:v>8400</c:v>
                </c:pt>
                <c:pt idx="144">
                  <c:v>8400</c:v>
                </c:pt>
                <c:pt idx="145">
                  <c:v>8400</c:v>
                </c:pt>
                <c:pt idx="146">
                  <c:v>8400</c:v>
                </c:pt>
                <c:pt idx="147">
                  <c:v>8400</c:v>
                </c:pt>
                <c:pt idx="148">
                  <c:v>8400</c:v>
                </c:pt>
                <c:pt idx="149">
                  <c:v>8400</c:v>
                </c:pt>
                <c:pt idx="150">
                  <c:v>8400</c:v>
                </c:pt>
                <c:pt idx="151">
                  <c:v>8400</c:v>
                </c:pt>
                <c:pt idx="152">
                  <c:v>8400</c:v>
                </c:pt>
                <c:pt idx="153">
                  <c:v>8400</c:v>
                </c:pt>
                <c:pt idx="154">
                  <c:v>8400</c:v>
                </c:pt>
                <c:pt idx="155">
                  <c:v>8400</c:v>
                </c:pt>
                <c:pt idx="156">
                  <c:v>8400</c:v>
                </c:pt>
                <c:pt idx="157">
                  <c:v>8400</c:v>
                </c:pt>
                <c:pt idx="158">
                  <c:v>8400</c:v>
                </c:pt>
                <c:pt idx="159">
                  <c:v>8400</c:v>
                </c:pt>
                <c:pt idx="160">
                  <c:v>8400</c:v>
                </c:pt>
                <c:pt idx="161">
                  <c:v>8400</c:v>
                </c:pt>
                <c:pt idx="162">
                  <c:v>8400</c:v>
                </c:pt>
                <c:pt idx="163">
                  <c:v>8400</c:v>
                </c:pt>
                <c:pt idx="164">
                  <c:v>8400</c:v>
                </c:pt>
                <c:pt idx="165">
                  <c:v>8400</c:v>
                </c:pt>
                <c:pt idx="166">
                  <c:v>8400</c:v>
                </c:pt>
                <c:pt idx="167">
                  <c:v>8400</c:v>
                </c:pt>
                <c:pt idx="168">
                  <c:v>8400</c:v>
                </c:pt>
                <c:pt idx="169">
                  <c:v>8400</c:v>
                </c:pt>
                <c:pt idx="170">
                  <c:v>8400</c:v>
                </c:pt>
                <c:pt idx="171">
                  <c:v>8400</c:v>
                </c:pt>
                <c:pt idx="172">
                  <c:v>8400</c:v>
                </c:pt>
                <c:pt idx="173">
                  <c:v>8400</c:v>
                </c:pt>
                <c:pt idx="174">
                  <c:v>8400</c:v>
                </c:pt>
                <c:pt idx="175">
                  <c:v>8400</c:v>
                </c:pt>
                <c:pt idx="176">
                  <c:v>8400</c:v>
                </c:pt>
                <c:pt idx="177">
                  <c:v>8400</c:v>
                </c:pt>
                <c:pt idx="178">
                  <c:v>8400</c:v>
                </c:pt>
                <c:pt idx="179">
                  <c:v>8400</c:v>
                </c:pt>
                <c:pt idx="180">
                  <c:v>8400</c:v>
                </c:pt>
                <c:pt idx="181">
                  <c:v>8400</c:v>
                </c:pt>
                <c:pt idx="182">
                  <c:v>8400</c:v>
                </c:pt>
                <c:pt idx="183">
                  <c:v>8400</c:v>
                </c:pt>
                <c:pt idx="184">
                  <c:v>8400</c:v>
                </c:pt>
                <c:pt idx="185">
                  <c:v>8400</c:v>
                </c:pt>
                <c:pt idx="186">
                  <c:v>8400</c:v>
                </c:pt>
                <c:pt idx="187">
                  <c:v>8400</c:v>
                </c:pt>
                <c:pt idx="188">
                  <c:v>8400</c:v>
                </c:pt>
                <c:pt idx="189">
                  <c:v>8400</c:v>
                </c:pt>
                <c:pt idx="190">
                  <c:v>8400</c:v>
                </c:pt>
                <c:pt idx="191">
                  <c:v>8400</c:v>
                </c:pt>
                <c:pt idx="192">
                  <c:v>8400</c:v>
                </c:pt>
                <c:pt idx="193">
                  <c:v>8400</c:v>
                </c:pt>
                <c:pt idx="194">
                  <c:v>8400</c:v>
                </c:pt>
                <c:pt idx="195">
                  <c:v>8400</c:v>
                </c:pt>
                <c:pt idx="196">
                  <c:v>8400</c:v>
                </c:pt>
                <c:pt idx="197">
                  <c:v>8400</c:v>
                </c:pt>
                <c:pt idx="198">
                  <c:v>8400</c:v>
                </c:pt>
                <c:pt idx="199">
                  <c:v>8400</c:v>
                </c:pt>
                <c:pt idx="200">
                  <c:v>8400</c:v>
                </c:pt>
                <c:pt idx="201">
                  <c:v>8400</c:v>
                </c:pt>
                <c:pt idx="202">
                  <c:v>8400</c:v>
                </c:pt>
                <c:pt idx="203">
                  <c:v>8400</c:v>
                </c:pt>
                <c:pt idx="204">
                  <c:v>8400</c:v>
                </c:pt>
                <c:pt idx="205">
                  <c:v>8400</c:v>
                </c:pt>
                <c:pt idx="206">
                  <c:v>8400</c:v>
                </c:pt>
                <c:pt idx="207">
                  <c:v>8400</c:v>
                </c:pt>
                <c:pt idx="208">
                  <c:v>8400</c:v>
                </c:pt>
                <c:pt idx="209">
                  <c:v>8400</c:v>
                </c:pt>
                <c:pt idx="210">
                  <c:v>8400</c:v>
                </c:pt>
                <c:pt idx="211">
                  <c:v>8400</c:v>
                </c:pt>
                <c:pt idx="212">
                  <c:v>8400</c:v>
                </c:pt>
                <c:pt idx="213">
                  <c:v>8400</c:v>
                </c:pt>
                <c:pt idx="214">
                  <c:v>8400</c:v>
                </c:pt>
                <c:pt idx="215">
                  <c:v>8400</c:v>
                </c:pt>
                <c:pt idx="216">
                  <c:v>8400</c:v>
                </c:pt>
                <c:pt idx="217">
                  <c:v>8400</c:v>
                </c:pt>
                <c:pt idx="218">
                  <c:v>8400</c:v>
                </c:pt>
                <c:pt idx="219">
                  <c:v>8400</c:v>
                </c:pt>
                <c:pt idx="220">
                  <c:v>8400</c:v>
                </c:pt>
                <c:pt idx="221">
                  <c:v>8400</c:v>
                </c:pt>
                <c:pt idx="222">
                  <c:v>8400</c:v>
                </c:pt>
                <c:pt idx="223">
                  <c:v>8400</c:v>
                </c:pt>
                <c:pt idx="224">
                  <c:v>8400</c:v>
                </c:pt>
                <c:pt idx="225">
                  <c:v>8400</c:v>
                </c:pt>
                <c:pt idx="226">
                  <c:v>8400</c:v>
                </c:pt>
                <c:pt idx="227">
                  <c:v>8400</c:v>
                </c:pt>
                <c:pt idx="228">
                  <c:v>8400</c:v>
                </c:pt>
                <c:pt idx="229">
                  <c:v>8400</c:v>
                </c:pt>
                <c:pt idx="230">
                  <c:v>8400</c:v>
                </c:pt>
                <c:pt idx="231">
                  <c:v>8400</c:v>
                </c:pt>
                <c:pt idx="232">
                  <c:v>8400</c:v>
                </c:pt>
                <c:pt idx="233">
                  <c:v>8400</c:v>
                </c:pt>
                <c:pt idx="234">
                  <c:v>8400</c:v>
                </c:pt>
                <c:pt idx="235">
                  <c:v>8400</c:v>
                </c:pt>
                <c:pt idx="236">
                  <c:v>8400</c:v>
                </c:pt>
                <c:pt idx="237">
                  <c:v>8400</c:v>
                </c:pt>
                <c:pt idx="238">
                  <c:v>8400</c:v>
                </c:pt>
                <c:pt idx="239">
                  <c:v>8400</c:v>
                </c:pt>
                <c:pt idx="240">
                  <c:v>8400</c:v>
                </c:pt>
                <c:pt idx="241">
                  <c:v>8400</c:v>
                </c:pt>
                <c:pt idx="242">
                  <c:v>8400</c:v>
                </c:pt>
                <c:pt idx="243">
                  <c:v>8400</c:v>
                </c:pt>
                <c:pt idx="244">
                  <c:v>8400</c:v>
                </c:pt>
                <c:pt idx="245">
                  <c:v>8400</c:v>
                </c:pt>
                <c:pt idx="246">
                  <c:v>8400</c:v>
                </c:pt>
                <c:pt idx="247">
                  <c:v>8400</c:v>
                </c:pt>
                <c:pt idx="248">
                  <c:v>8400</c:v>
                </c:pt>
                <c:pt idx="249">
                  <c:v>8400</c:v>
                </c:pt>
                <c:pt idx="250">
                  <c:v>8400</c:v>
                </c:pt>
                <c:pt idx="251">
                  <c:v>8400</c:v>
                </c:pt>
                <c:pt idx="252">
                  <c:v>8400</c:v>
                </c:pt>
                <c:pt idx="253">
                  <c:v>8400</c:v>
                </c:pt>
                <c:pt idx="254">
                  <c:v>8400</c:v>
                </c:pt>
                <c:pt idx="255">
                  <c:v>8400</c:v>
                </c:pt>
                <c:pt idx="256">
                  <c:v>8400</c:v>
                </c:pt>
                <c:pt idx="257">
                  <c:v>8400</c:v>
                </c:pt>
                <c:pt idx="258">
                  <c:v>8400</c:v>
                </c:pt>
                <c:pt idx="259">
                  <c:v>8400</c:v>
                </c:pt>
                <c:pt idx="260">
                  <c:v>8400</c:v>
                </c:pt>
                <c:pt idx="261">
                  <c:v>8400</c:v>
                </c:pt>
                <c:pt idx="262">
                  <c:v>8400</c:v>
                </c:pt>
                <c:pt idx="263">
                  <c:v>8400</c:v>
                </c:pt>
                <c:pt idx="264">
                  <c:v>8400</c:v>
                </c:pt>
                <c:pt idx="265">
                  <c:v>8400</c:v>
                </c:pt>
                <c:pt idx="266">
                  <c:v>8400</c:v>
                </c:pt>
                <c:pt idx="267">
                  <c:v>8400</c:v>
                </c:pt>
                <c:pt idx="268">
                  <c:v>8400</c:v>
                </c:pt>
                <c:pt idx="269">
                  <c:v>8400</c:v>
                </c:pt>
                <c:pt idx="270">
                  <c:v>8400</c:v>
                </c:pt>
                <c:pt idx="271">
                  <c:v>8400</c:v>
                </c:pt>
                <c:pt idx="272">
                  <c:v>8400</c:v>
                </c:pt>
                <c:pt idx="273">
                  <c:v>8400</c:v>
                </c:pt>
                <c:pt idx="274">
                  <c:v>8400</c:v>
                </c:pt>
                <c:pt idx="275">
                  <c:v>8400</c:v>
                </c:pt>
                <c:pt idx="276">
                  <c:v>8400</c:v>
                </c:pt>
                <c:pt idx="277">
                  <c:v>8400</c:v>
                </c:pt>
                <c:pt idx="278">
                  <c:v>8400</c:v>
                </c:pt>
                <c:pt idx="279">
                  <c:v>8400</c:v>
                </c:pt>
                <c:pt idx="280">
                  <c:v>8400</c:v>
                </c:pt>
                <c:pt idx="281">
                  <c:v>8400</c:v>
                </c:pt>
                <c:pt idx="282">
                  <c:v>8400</c:v>
                </c:pt>
                <c:pt idx="283">
                  <c:v>8400</c:v>
                </c:pt>
                <c:pt idx="284">
                  <c:v>8400</c:v>
                </c:pt>
                <c:pt idx="285">
                  <c:v>8400</c:v>
                </c:pt>
                <c:pt idx="286">
                  <c:v>8400</c:v>
                </c:pt>
                <c:pt idx="287">
                  <c:v>8400</c:v>
                </c:pt>
                <c:pt idx="288">
                  <c:v>8400</c:v>
                </c:pt>
                <c:pt idx="289">
                  <c:v>8400</c:v>
                </c:pt>
                <c:pt idx="290">
                  <c:v>8400</c:v>
                </c:pt>
                <c:pt idx="291">
                  <c:v>8400</c:v>
                </c:pt>
                <c:pt idx="292">
                  <c:v>8400</c:v>
                </c:pt>
                <c:pt idx="293">
                  <c:v>8400</c:v>
                </c:pt>
                <c:pt idx="294">
                  <c:v>8400</c:v>
                </c:pt>
                <c:pt idx="295">
                  <c:v>8400</c:v>
                </c:pt>
                <c:pt idx="296">
                  <c:v>8400</c:v>
                </c:pt>
                <c:pt idx="297">
                  <c:v>8400</c:v>
                </c:pt>
                <c:pt idx="298">
                  <c:v>8400</c:v>
                </c:pt>
                <c:pt idx="299">
                  <c:v>8400</c:v>
                </c:pt>
                <c:pt idx="300">
                  <c:v>8400</c:v>
                </c:pt>
                <c:pt idx="301">
                  <c:v>8400</c:v>
                </c:pt>
                <c:pt idx="302">
                  <c:v>8400</c:v>
                </c:pt>
                <c:pt idx="303">
                  <c:v>8400</c:v>
                </c:pt>
                <c:pt idx="304">
                  <c:v>8400</c:v>
                </c:pt>
                <c:pt idx="305">
                  <c:v>8400</c:v>
                </c:pt>
                <c:pt idx="306">
                  <c:v>8400</c:v>
                </c:pt>
                <c:pt idx="307">
                  <c:v>8400</c:v>
                </c:pt>
                <c:pt idx="308">
                  <c:v>8400</c:v>
                </c:pt>
                <c:pt idx="309">
                  <c:v>8400</c:v>
                </c:pt>
                <c:pt idx="310">
                  <c:v>8400</c:v>
                </c:pt>
                <c:pt idx="311">
                  <c:v>8400</c:v>
                </c:pt>
                <c:pt idx="312">
                  <c:v>8400</c:v>
                </c:pt>
                <c:pt idx="313">
                  <c:v>8400</c:v>
                </c:pt>
                <c:pt idx="314">
                  <c:v>8400</c:v>
                </c:pt>
                <c:pt idx="315">
                  <c:v>8400</c:v>
                </c:pt>
                <c:pt idx="316">
                  <c:v>8400</c:v>
                </c:pt>
                <c:pt idx="317">
                  <c:v>8400</c:v>
                </c:pt>
                <c:pt idx="318">
                  <c:v>8400</c:v>
                </c:pt>
                <c:pt idx="319">
                  <c:v>8400</c:v>
                </c:pt>
                <c:pt idx="320">
                  <c:v>8400</c:v>
                </c:pt>
                <c:pt idx="321">
                  <c:v>8400</c:v>
                </c:pt>
                <c:pt idx="322">
                  <c:v>8400</c:v>
                </c:pt>
                <c:pt idx="323">
                  <c:v>8400</c:v>
                </c:pt>
                <c:pt idx="324">
                  <c:v>8400</c:v>
                </c:pt>
                <c:pt idx="325">
                  <c:v>8400</c:v>
                </c:pt>
                <c:pt idx="326">
                  <c:v>8400</c:v>
                </c:pt>
                <c:pt idx="327">
                  <c:v>8400</c:v>
                </c:pt>
                <c:pt idx="328">
                  <c:v>8400</c:v>
                </c:pt>
                <c:pt idx="329">
                  <c:v>8400</c:v>
                </c:pt>
                <c:pt idx="330">
                  <c:v>8400</c:v>
                </c:pt>
                <c:pt idx="331">
                  <c:v>8400</c:v>
                </c:pt>
                <c:pt idx="332">
                  <c:v>8400</c:v>
                </c:pt>
                <c:pt idx="333">
                  <c:v>8400</c:v>
                </c:pt>
                <c:pt idx="334">
                  <c:v>8400</c:v>
                </c:pt>
                <c:pt idx="335">
                  <c:v>8400</c:v>
                </c:pt>
                <c:pt idx="336">
                  <c:v>8400</c:v>
                </c:pt>
                <c:pt idx="337">
                  <c:v>8400</c:v>
                </c:pt>
                <c:pt idx="338">
                  <c:v>8400</c:v>
                </c:pt>
                <c:pt idx="339">
                  <c:v>8400</c:v>
                </c:pt>
                <c:pt idx="340">
                  <c:v>8400</c:v>
                </c:pt>
                <c:pt idx="341">
                  <c:v>8400</c:v>
                </c:pt>
                <c:pt idx="342">
                  <c:v>8400</c:v>
                </c:pt>
                <c:pt idx="343">
                  <c:v>8400</c:v>
                </c:pt>
                <c:pt idx="344">
                  <c:v>8400</c:v>
                </c:pt>
                <c:pt idx="345">
                  <c:v>8400</c:v>
                </c:pt>
                <c:pt idx="346">
                  <c:v>8400</c:v>
                </c:pt>
                <c:pt idx="347">
                  <c:v>8400</c:v>
                </c:pt>
                <c:pt idx="348">
                  <c:v>8400</c:v>
                </c:pt>
                <c:pt idx="349">
                  <c:v>8400</c:v>
                </c:pt>
                <c:pt idx="350">
                  <c:v>8400</c:v>
                </c:pt>
                <c:pt idx="351">
                  <c:v>8400</c:v>
                </c:pt>
                <c:pt idx="352">
                  <c:v>8400</c:v>
                </c:pt>
                <c:pt idx="353">
                  <c:v>8400</c:v>
                </c:pt>
                <c:pt idx="354">
                  <c:v>8400</c:v>
                </c:pt>
                <c:pt idx="355">
                  <c:v>8400</c:v>
                </c:pt>
                <c:pt idx="356">
                  <c:v>8400</c:v>
                </c:pt>
                <c:pt idx="357">
                  <c:v>8400</c:v>
                </c:pt>
                <c:pt idx="358">
                  <c:v>8400</c:v>
                </c:pt>
                <c:pt idx="359">
                  <c:v>8400</c:v>
                </c:pt>
                <c:pt idx="360">
                  <c:v>8400</c:v>
                </c:pt>
                <c:pt idx="361">
                  <c:v>8400</c:v>
                </c:pt>
                <c:pt idx="362">
                  <c:v>8400</c:v>
                </c:pt>
                <c:pt idx="363">
                  <c:v>8400</c:v>
                </c:pt>
              </c:numCache>
            </c:numRef>
          </c:val>
          <c:smooth val="0"/>
        </c:ser>
        <c:axId val="60701837"/>
        <c:axId val="9445622"/>
      </c:lineChart>
      <c:dateAx>
        <c:axId val="60701837"/>
        <c:scaling>
          <c:orientation val="minMax"/>
          <c:max val="40908"/>
          <c:min val="40544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0"/>
        <c:baseTimeUnit val="days"/>
        <c:majorUnit val="7"/>
        <c:majorTimeUnit val="days"/>
        <c:minorUnit val="7"/>
        <c:minorTimeUnit val="days"/>
        <c:noMultiLvlLbl val="0"/>
      </c:dateAx>
      <c:valAx>
        <c:axId val="9445622"/>
        <c:scaling>
          <c:orientation val="minMax"/>
          <c:max val="9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14</xdr:col>
      <xdr:colOff>66675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6675" y="200025"/>
        <a:ext cx="10668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15</xdr:col>
      <xdr:colOff>323850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71450" y="190500"/>
        <a:ext cx="11582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O20" sqref="O20"/>
    </sheetView>
  </sheetViews>
  <sheetFormatPr defaultColWidth="11.421875" defaultRowHeight="12.75"/>
  <sheetData/>
  <sheetProtection/>
  <printOptions/>
  <pageMargins left="0.787401575" right="0.787401575" top="0.55" bottom="0.52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4" sqref="Q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1"/>
  <sheetViews>
    <sheetView tabSelected="1" zoomScale="120" zoomScaleNormal="120" zoomScalePageLayoutView="0" workbookViewId="0" topLeftCell="A336">
      <selection activeCell="I368" sqref="I368"/>
    </sheetView>
  </sheetViews>
  <sheetFormatPr defaultColWidth="11.421875" defaultRowHeight="12.75"/>
  <cols>
    <col min="1" max="1" width="5.28125" style="0" customWidth="1"/>
    <col min="2" max="2" width="11.7109375" style="1" customWidth="1"/>
    <col min="3" max="3" width="14.140625" style="2" customWidth="1"/>
    <col min="4" max="4" width="14.28125" style="2" customWidth="1"/>
    <col min="5" max="5" width="10.7109375" style="15" customWidth="1"/>
    <col min="6" max="6" width="10.28125" style="1" customWidth="1"/>
    <col min="7" max="7" width="10.7109375" style="19" customWidth="1"/>
  </cols>
  <sheetData>
    <row r="1" spans="1:7" s="3" customFormat="1" ht="24">
      <c r="A1" s="3" t="s">
        <v>9</v>
      </c>
      <c r="B1" s="4"/>
      <c r="C1" s="5"/>
      <c r="D1" s="5"/>
      <c r="E1" s="15"/>
      <c r="F1" s="1"/>
      <c r="G1" s="4"/>
    </row>
    <row r="3" spans="2:7" s="6" customFormat="1" ht="15" customHeight="1">
      <c r="B3" s="7"/>
      <c r="C3" s="8" t="s">
        <v>1</v>
      </c>
      <c r="D3" s="8" t="s">
        <v>3</v>
      </c>
      <c r="E3" s="15"/>
      <c r="F3" s="17" t="s">
        <v>6</v>
      </c>
      <c r="G3" s="7"/>
    </row>
    <row r="4" spans="2:7" s="6" customFormat="1" ht="18.75" customHeight="1">
      <c r="B4" s="7" t="s">
        <v>0</v>
      </c>
      <c r="C4" s="8" t="s">
        <v>2</v>
      </c>
      <c r="D4" s="8" t="s">
        <v>4</v>
      </c>
      <c r="E4" s="16" t="s">
        <v>5</v>
      </c>
      <c r="F4" s="17" t="s">
        <v>7</v>
      </c>
      <c r="G4" s="7" t="s">
        <v>8</v>
      </c>
    </row>
    <row r="5" spans="2:7" s="10" customFormat="1" ht="9.75" customHeight="1">
      <c r="B5" s="11">
        <v>40544</v>
      </c>
      <c r="C5" s="21">
        <v>0</v>
      </c>
      <c r="D5" s="13">
        <f>C5</f>
        <v>0</v>
      </c>
      <c r="E5" s="14">
        <f>AVERAGE(C5)</f>
        <v>0</v>
      </c>
      <c r="F5" s="18">
        <v>23</v>
      </c>
      <c r="G5" s="18">
        <v>8400</v>
      </c>
    </row>
    <row r="6" spans="2:7" s="10" customFormat="1" ht="9.75" customHeight="1">
      <c r="B6" s="11">
        <v>40545</v>
      </c>
      <c r="C6" s="21">
        <v>0</v>
      </c>
      <c r="D6" s="13">
        <f>D5+C6</f>
        <v>0</v>
      </c>
      <c r="E6" s="14">
        <f>AVERAGE($C$5:C6)</f>
        <v>0</v>
      </c>
      <c r="F6" s="18">
        <v>23</v>
      </c>
      <c r="G6" s="18">
        <v>8400</v>
      </c>
    </row>
    <row r="7" spans="2:7" s="10" customFormat="1" ht="9.75" customHeight="1">
      <c r="B7" s="11">
        <v>40546</v>
      </c>
      <c r="C7" s="21">
        <v>0</v>
      </c>
      <c r="D7" s="13">
        <f aca="true" t="shared" si="0" ref="D7:D15">D6+C7</f>
        <v>0</v>
      </c>
      <c r="E7" s="14">
        <f>AVERAGE($C$5:C7)</f>
        <v>0</v>
      </c>
      <c r="F7" s="18">
        <v>23</v>
      </c>
      <c r="G7" s="18">
        <v>8400</v>
      </c>
    </row>
    <row r="8" spans="2:7" s="10" customFormat="1" ht="9.75" customHeight="1">
      <c r="B8" s="11">
        <v>40547</v>
      </c>
      <c r="C8" s="21">
        <v>1</v>
      </c>
      <c r="D8" s="13">
        <f t="shared" si="0"/>
        <v>1</v>
      </c>
      <c r="E8" s="14">
        <f>AVERAGE($C$5:C8)</f>
        <v>0.25</v>
      </c>
      <c r="F8" s="18">
        <v>23</v>
      </c>
      <c r="G8" s="18">
        <v>8400</v>
      </c>
    </row>
    <row r="9" spans="2:7" s="10" customFormat="1" ht="9.75" customHeight="1">
      <c r="B9" s="11">
        <v>40548</v>
      </c>
      <c r="C9" s="21">
        <v>1.4</v>
      </c>
      <c r="D9" s="13">
        <f t="shared" si="0"/>
        <v>2.4</v>
      </c>
      <c r="E9" s="14">
        <f>AVERAGE($C$5:C9)</f>
        <v>0.48</v>
      </c>
      <c r="F9" s="18">
        <v>23</v>
      </c>
      <c r="G9" s="18">
        <v>8400</v>
      </c>
    </row>
    <row r="10" spans="2:7" s="10" customFormat="1" ht="9.75" customHeight="1">
      <c r="B10" s="11">
        <v>40549</v>
      </c>
      <c r="C10" s="21">
        <v>0.7</v>
      </c>
      <c r="D10" s="13">
        <f t="shared" si="0"/>
        <v>3.0999999999999996</v>
      </c>
      <c r="E10" s="14">
        <f>AVERAGE($C$5:C10)</f>
        <v>0.5166666666666666</v>
      </c>
      <c r="F10" s="18">
        <v>23</v>
      </c>
      <c r="G10" s="18">
        <v>8400</v>
      </c>
    </row>
    <row r="11" spans="2:7" s="10" customFormat="1" ht="9.75" customHeight="1">
      <c r="B11" s="11">
        <v>40550</v>
      </c>
      <c r="C11" s="21">
        <v>1.2</v>
      </c>
      <c r="D11" s="13">
        <f t="shared" si="0"/>
        <v>4.3</v>
      </c>
      <c r="E11" s="14">
        <f>AVERAGE($C$5:C11)</f>
        <v>0.6142857142857142</v>
      </c>
      <c r="F11" s="18">
        <v>23</v>
      </c>
      <c r="G11" s="18">
        <v>8400</v>
      </c>
    </row>
    <row r="12" spans="2:7" s="10" customFormat="1" ht="9.75" customHeight="1">
      <c r="B12" s="11">
        <v>40551</v>
      </c>
      <c r="C12" s="21">
        <v>3.8</v>
      </c>
      <c r="D12" s="13">
        <f t="shared" si="0"/>
        <v>8.1</v>
      </c>
      <c r="E12" s="14">
        <f>AVERAGE($C$5:C12)</f>
        <v>1.0125</v>
      </c>
      <c r="F12" s="18">
        <v>23</v>
      </c>
      <c r="G12" s="18">
        <v>8400</v>
      </c>
    </row>
    <row r="13" spans="2:7" s="10" customFormat="1" ht="9.75" customHeight="1">
      <c r="B13" s="11">
        <v>40552</v>
      </c>
      <c r="C13" s="21">
        <v>6.4</v>
      </c>
      <c r="D13" s="13">
        <f t="shared" si="0"/>
        <v>14.5</v>
      </c>
      <c r="E13" s="14">
        <f>AVERAGE($C$5:C13)</f>
        <v>1.6111111111111112</v>
      </c>
      <c r="F13" s="18">
        <v>23</v>
      </c>
      <c r="G13" s="18">
        <v>8400</v>
      </c>
    </row>
    <row r="14" spans="2:7" s="10" customFormat="1" ht="9.75" customHeight="1">
      <c r="B14" s="11">
        <v>40553</v>
      </c>
      <c r="C14" s="21">
        <v>17.3</v>
      </c>
      <c r="D14" s="13">
        <f t="shared" si="0"/>
        <v>31.8</v>
      </c>
      <c r="E14" s="14">
        <f>AVERAGE($C$5:C14)</f>
        <v>3.18</v>
      </c>
      <c r="F14" s="18">
        <v>23</v>
      </c>
      <c r="G14" s="18">
        <v>8400</v>
      </c>
    </row>
    <row r="15" spans="2:7" s="10" customFormat="1" ht="9.75" customHeight="1">
      <c r="B15" s="11">
        <v>40554</v>
      </c>
      <c r="C15" s="21">
        <v>4.9</v>
      </c>
      <c r="D15" s="13">
        <f t="shared" si="0"/>
        <v>36.7</v>
      </c>
      <c r="E15" s="14">
        <f>AVERAGE($C$5:C15)</f>
        <v>3.3363636363636364</v>
      </c>
      <c r="F15" s="18">
        <v>23</v>
      </c>
      <c r="G15" s="18">
        <v>8400</v>
      </c>
    </row>
    <row r="16" spans="2:7" s="10" customFormat="1" ht="9.75" customHeight="1">
      <c r="B16" s="11">
        <v>40555</v>
      </c>
      <c r="C16" s="21">
        <v>1.5</v>
      </c>
      <c r="D16" s="13">
        <f aca="true" t="shared" si="1" ref="D16:D22">D15+C16</f>
        <v>38.2</v>
      </c>
      <c r="E16" s="14">
        <f>AVERAGE($C$5:C16)</f>
        <v>3.1833333333333336</v>
      </c>
      <c r="F16" s="18">
        <v>23</v>
      </c>
      <c r="G16" s="18">
        <v>8400</v>
      </c>
    </row>
    <row r="17" spans="2:7" s="10" customFormat="1" ht="9.75" customHeight="1">
      <c r="B17" s="11">
        <v>40556</v>
      </c>
      <c r="C17" s="21">
        <v>0.7</v>
      </c>
      <c r="D17" s="13">
        <f t="shared" si="1"/>
        <v>38.900000000000006</v>
      </c>
      <c r="E17" s="14">
        <f>AVERAGE($C$5:C17)</f>
        <v>2.992307692307693</v>
      </c>
      <c r="F17" s="18">
        <v>23</v>
      </c>
      <c r="G17" s="18">
        <v>8400</v>
      </c>
    </row>
    <row r="18" spans="2:7" s="10" customFormat="1" ht="9.75" customHeight="1">
      <c r="B18" s="11">
        <v>40557</v>
      </c>
      <c r="C18" s="21">
        <v>1.4</v>
      </c>
      <c r="D18" s="13">
        <f t="shared" si="1"/>
        <v>40.300000000000004</v>
      </c>
      <c r="E18" s="14">
        <f>AVERAGE($C$5:C18)</f>
        <v>2.878571428571429</v>
      </c>
      <c r="F18" s="18">
        <v>23</v>
      </c>
      <c r="G18" s="18">
        <v>8400</v>
      </c>
    </row>
    <row r="19" spans="2:7" s="10" customFormat="1" ht="9.75" customHeight="1">
      <c r="B19" s="11">
        <v>40558</v>
      </c>
      <c r="C19" s="21">
        <v>2.4</v>
      </c>
      <c r="D19" s="13">
        <f t="shared" si="1"/>
        <v>42.7</v>
      </c>
      <c r="E19" s="14">
        <f>AVERAGE($C$5:C19)</f>
        <v>2.8466666666666667</v>
      </c>
      <c r="F19" s="18">
        <v>23</v>
      </c>
      <c r="G19" s="18">
        <v>8400</v>
      </c>
    </row>
    <row r="20" spans="2:7" s="10" customFormat="1" ht="9.75" customHeight="1">
      <c r="B20" s="11">
        <v>40559</v>
      </c>
      <c r="C20" s="21">
        <v>5.9</v>
      </c>
      <c r="D20" s="13">
        <f t="shared" si="1"/>
        <v>48.6</v>
      </c>
      <c r="E20" s="14">
        <f>AVERAGE($C$5:C20)</f>
        <v>3.0375</v>
      </c>
      <c r="F20" s="18">
        <v>23</v>
      </c>
      <c r="G20" s="18">
        <v>8400</v>
      </c>
    </row>
    <row r="21" spans="2:7" s="10" customFormat="1" ht="9.75" customHeight="1">
      <c r="B21" s="11">
        <v>40560</v>
      </c>
      <c r="C21" s="21">
        <v>5.9</v>
      </c>
      <c r="D21" s="13">
        <f t="shared" si="1"/>
        <v>54.5</v>
      </c>
      <c r="E21" s="14">
        <f>AVERAGE($C$5:C21)</f>
        <v>3.2058823529411766</v>
      </c>
      <c r="F21" s="18">
        <v>23</v>
      </c>
      <c r="G21" s="18">
        <v>8400</v>
      </c>
    </row>
    <row r="22" spans="2:7" s="10" customFormat="1" ht="9.75" customHeight="1">
      <c r="B22" s="11">
        <v>40561</v>
      </c>
      <c r="C22" s="21">
        <v>1</v>
      </c>
      <c r="D22" s="13">
        <f t="shared" si="1"/>
        <v>55.5</v>
      </c>
      <c r="E22" s="14">
        <f>AVERAGE($C$5:C22)</f>
        <v>3.0833333333333335</v>
      </c>
      <c r="F22" s="18">
        <v>23</v>
      </c>
      <c r="G22" s="18">
        <v>8400</v>
      </c>
    </row>
    <row r="23" spans="2:7" s="10" customFormat="1" ht="9.75" customHeight="1">
      <c r="B23" s="11">
        <v>40562</v>
      </c>
      <c r="C23" s="21">
        <v>6.7</v>
      </c>
      <c r="D23" s="13">
        <f aca="true" t="shared" si="2" ref="D23:D29">D22+C23</f>
        <v>62.2</v>
      </c>
      <c r="E23" s="14">
        <f>AVERAGE($C$5:C23)</f>
        <v>3.2736842105263158</v>
      </c>
      <c r="F23" s="18">
        <v>23</v>
      </c>
      <c r="G23" s="18">
        <v>8400</v>
      </c>
    </row>
    <row r="24" spans="2:7" s="10" customFormat="1" ht="9.75" customHeight="1">
      <c r="B24" s="11">
        <v>40563</v>
      </c>
      <c r="C24" s="21">
        <v>2.8</v>
      </c>
      <c r="D24" s="13">
        <f t="shared" si="2"/>
        <v>65</v>
      </c>
      <c r="E24" s="14">
        <f>AVERAGE($C$5:C24)</f>
        <v>3.25</v>
      </c>
      <c r="F24" s="18">
        <v>23</v>
      </c>
      <c r="G24" s="18">
        <v>8400</v>
      </c>
    </row>
    <row r="25" spans="2:7" s="10" customFormat="1" ht="9.75" customHeight="1">
      <c r="B25" s="11">
        <v>40564</v>
      </c>
      <c r="C25" s="21">
        <v>4.9</v>
      </c>
      <c r="D25" s="13">
        <f t="shared" si="2"/>
        <v>69.9</v>
      </c>
      <c r="E25" s="14">
        <f>AVERAGE($C$5:C25)</f>
        <v>3.3285714285714287</v>
      </c>
      <c r="F25" s="18">
        <v>23</v>
      </c>
      <c r="G25" s="18">
        <v>8400</v>
      </c>
    </row>
    <row r="26" spans="2:7" s="10" customFormat="1" ht="9.75" customHeight="1">
      <c r="B26" s="11">
        <v>40565</v>
      </c>
      <c r="C26" s="21">
        <v>1.4</v>
      </c>
      <c r="D26" s="13">
        <f t="shared" si="2"/>
        <v>71.30000000000001</v>
      </c>
      <c r="E26" s="14">
        <f>AVERAGE($C$5:C26)</f>
        <v>3.2409090909090916</v>
      </c>
      <c r="F26" s="18">
        <v>23</v>
      </c>
      <c r="G26" s="18">
        <v>8400</v>
      </c>
    </row>
    <row r="27" spans="2:7" s="10" customFormat="1" ht="9.75" customHeight="1">
      <c r="B27" s="11">
        <v>40566</v>
      </c>
      <c r="C27" s="21">
        <v>1.4</v>
      </c>
      <c r="D27" s="13">
        <f t="shared" si="2"/>
        <v>72.70000000000002</v>
      </c>
      <c r="E27" s="14">
        <f>AVERAGE($C$5:C27)</f>
        <v>3.160869565217392</v>
      </c>
      <c r="F27" s="18">
        <v>23</v>
      </c>
      <c r="G27" s="18">
        <v>8400</v>
      </c>
    </row>
    <row r="28" spans="2:7" s="10" customFormat="1" ht="9.75" customHeight="1">
      <c r="B28" s="11">
        <v>40567</v>
      </c>
      <c r="C28" s="21">
        <v>1.7</v>
      </c>
      <c r="D28" s="13">
        <f t="shared" si="2"/>
        <v>74.40000000000002</v>
      </c>
      <c r="E28" s="14">
        <f>AVERAGE($C$5:C28)</f>
        <v>3.100000000000001</v>
      </c>
      <c r="F28" s="18">
        <v>23</v>
      </c>
      <c r="G28" s="18">
        <v>8400</v>
      </c>
    </row>
    <row r="29" spans="2:7" s="10" customFormat="1" ht="9.75" customHeight="1">
      <c r="B29" s="11">
        <v>40568</v>
      </c>
      <c r="C29" s="21">
        <v>10.7</v>
      </c>
      <c r="D29" s="13">
        <f t="shared" si="2"/>
        <v>85.10000000000002</v>
      </c>
      <c r="E29" s="14">
        <f>AVERAGE($C$5:C29)</f>
        <v>3.404000000000001</v>
      </c>
      <c r="F29" s="18">
        <v>23</v>
      </c>
      <c r="G29" s="18">
        <v>8400</v>
      </c>
    </row>
    <row r="30" spans="2:7" s="10" customFormat="1" ht="9.75" customHeight="1">
      <c r="B30" s="11">
        <v>40569</v>
      </c>
      <c r="C30" s="21">
        <v>3.6</v>
      </c>
      <c r="D30" s="13">
        <f aca="true" t="shared" si="3" ref="D30:D36">D29+C30</f>
        <v>88.70000000000002</v>
      </c>
      <c r="E30" s="14">
        <f>AVERAGE($C$5:C30)</f>
        <v>3.4115384615384623</v>
      </c>
      <c r="F30" s="18">
        <v>23</v>
      </c>
      <c r="G30" s="18">
        <v>8400</v>
      </c>
    </row>
    <row r="31" spans="2:7" s="10" customFormat="1" ht="9.75" customHeight="1">
      <c r="B31" s="11">
        <v>40570</v>
      </c>
      <c r="C31" s="21">
        <v>16.7</v>
      </c>
      <c r="D31" s="13">
        <f t="shared" si="3"/>
        <v>105.40000000000002</v>
      </c>
      <c r="E31" s="14">
        <f>AVERAGE($C$5:C31)</f>
        <v>3.9037037037037043</v>
      </c>
      <c r="F31" s="18">
        <v>23</v>
      </c>
      <c r="G31" s="18">
        <v>8400</v>
      </c>
    </row>
    <row r="32" spans="2:7" s="10" customFormat="1" ht="9.75" customHeight="1">
      <c r="B32" s="11">
        <v>40571</v>
      </c>
      <c r="C32" s="21">
        <v>26</v>
      </c>
      <c r="D32" s="13">
        <f t="shared" si="3"/>
        <v>131.40000000000003</v>
      </c>
      <c r="E32" s="14">
        <f>AVERAGE($C$5:C32)</f>
        <v>4.692857142857144</v>
      </c>
      <c r="F32" s="18">
        <v>23</v>
      </c>
      <c r="G32" s="18">
        <v>8400</v>
      </c>
    </row>
    <row r="33" spans="2:7" s="10" customFormat="1" ht="9.75" customHeight="1">
      <c r="B33" s="11">
        <v>40572</v>
      </c>
      <c r="C33" s="21">
        <v>24.8</v>
      </c>
      <c r="D33" s="13">
        <f t="shared" si="3"/>
        <v>156.20000000000005</v>
      </c>
      <c r="E33" s="14">
        <f>AVERAGE($C$5:C33)</f>
        <v>5.386206896551726</v>
      </c>
      <c r="F33" s="18">
        <v>23</v>
      </c>
      <c r="G33" s="18">
        <v>8400</v>
      </c>
    </row>
    <row r="34" spans="2:7" s="10" customFormat="1" ht="9.75" customHeight="1">
      <c r="B34" s="11">
        <v>40573</v>
      </c>
      <c r="C34" s="21">
        <v>20.9</v>
      </c>
      <c r="D34" s="13">
        <f t="shared" si="3"/>
        <v>177.10000000000005</v>
      </c>
      <c r="E34" s="14">
        <f>AVERAGE($C$5:C34)</f>
        <v>5.903333333333335</v>
      </c>
      <c r="F34" s="18">
        <v>23</v>
      </c>
      <c r="G34" s="18">
        <v>8400</v>
      </c>
    </row>
    <row r="35" spans="2:7" s="10" customFormat="1" ht="9.75" customHeight="1">
      <c r="B35" s="11">
        <v>40574</v>
      </c>
      <c r="C35" s="21">
        <v>1.8</v>
      </c>
      <c r="D35" s="13">
        <f t="shared" si="3"/>
        <v>178.90000000000006</v>
      </c>
      <c r="E35" s="14">
        <f>AVERAGE($C$5:C35)</f>
        <v>5.770967741935486</v>
      </c>
      <c r="F35" s="18">
        <v>23</v>
      </c>
      <c r="G35" s="18">
        <v>8400</v>
      </c>
    </row>
    <row r="36" spans="2:7" s="10" customFormat="1" ht="9.75" customHeight="1">
      <c r="B36" s="11">
        <v>40575</v>
      </c>
      <c r="C36" s="21">
        <v>3.1</v>
      </c>
      <c r="D36" s="13">
        <f t="shared" si="3"/>
        <v>182.00000000000006</v>
      </c>
      <c r="E36" s="14">
        <f>AVERAGE($C$5:C36)</f>
        <v>5.687500000000002</v>
      </c>
      <c r="F36" s="18">
        <v>23</v>
      </c>
      <c r="G36" s="18">
        <v>8400</v>
      </c>
    </row>
    <row r="37" spans="2:7" s="10" customFormat="1" ht="9.75" customHeight="1">
      <c r="B37" s="11">
        <v>40576</v>
      </c>
      <c r="C37" s="21">
        <v>2.2</v>
      </c>
      <c r="D37" s="13">
        <f aca="true" t="shared" si="4" ref="D37:D43">D36+C37</f>
        <v>184.20000000000005</v>
      </c>
      <c r="E37" s="14">
        <f>AVERAGE($C$5:C37)</f>
        <v>5.581818181818183</v>
      </c>
      <c r="F37" s="18">
        <v>23</v>
      </c>
      <c r="G37" s="18">
        <v>8400</v>
      </c>
    </row>
    <row r="38" spans="2:7" s="10" customFormat="1" ht="9.75" customHeight="1">
      <c r="B38" s="11">
        <v>40577</v>
      </c>
      <c r="C38" s="21">
        <v>2.4</v>
      </c>
      <c r="D38" s="13">
        <f t="shared" si="4"/>
        <v>186.60000000000005</v>
      </c>
      <c r="E38" s="14">
        <f>AVERAGE($C$5:C38)</f>
        <v>5.488235294117649</v>
      </c>
      <c r="F38" s="18">
        <v>23</v>
      </c>
      <c r="G38" s="18">
        <v>8400</v>
      </c>
    </row>
    <row r="39" spans="2:7" s="10" customFormat="1" ht="9.75" customHeight="1">
      <c r="B39" s="11">
        <v>40578</v>
      </c>
      <c r="C39" s="21">
        <v>0.9</v>
      </c>
      <c r="D39" s="13">
        <f t="shared" si="4"/>
        <v>187.50000000000006</v>
      </c>
      <c r="E39" s="14">
        <f>AVERAGE($C$5:C39)</f>
        <v>5.3571428571428585</v>
      </c>
      <c r="F39" s="18">
        <v>23</v>
      </c>
      <c r="G39" s="18">
        <v>8400</v>
      </c>
    </row>
    <row r="40" spans="2:7" s="10" customFormat="1" ht="9.75" customHeight="1">
      <c r="B40" s="11">
        <v>40579</v>
      </c>
      <c r="C40" s="21">
        <v>1.6</v>
      </c>
      <c r="D40" s="13">
        <f t="shared" si="4"/>
        <v>189.10000000000005</v>
      </c>
      <c r="E40" s="14">
        <f>AVERAGE($C$5:C40)</f>
        <v>5.252777777777779</v>
      </c>
      <c r="F40" s="18">
        <v>23</v>
      </c>
      <c r="G40" s="18">
        <v>8400</v>
      </c>
    </row>
    <row r="41" spans="2:7" s="10" customFormat="1" ht="9.75" customHeight="1">
      <c r="B41" s="11">
        <v>40580</v>
      </c>
      <c r="C41" s="21">
        <v>3.8</v>
      </c>
      <c r="D41" s="13">
        <f t="shared" si="4"/>
        <v>192.90000000000006</v>
      </c>
      <c r="E41" s="14">
        <f>AVERAGE($C$5:C41)</f>
        <v>5.213513513513515</v>
      </c>
      <c r="F41" s="18">
        <v>23</v>
      </c>
      <c r="G41" s="18">
        <v>8400</v>
      </c>
    </row>
    <row r="42" spans="2:7" s="10" customFormat="1" ht="9.75" customHeight="1">
      <c r="B42" s="11">
        <v>40581</v>
      </c>
      <c r="C42" s="21">
        <v>32.9</v>
      </c>
      <c r="D42" s="13">
        <f t="shared" si="4"/>
        <v>225.80000000000007</v>
      </c>
      <c r="E42" s="14">
        <f>AVERAGE($C$5:C42)</f>
        <v>5.942105263157896</v>
      </c>
      <c r="F42" s="18">
        <v>23</v>
      </c>
      <c r="G42" s="18">
        <v>8400</v>
      </c>
    </row>
    <row r="43" spans="2:7" s="10" customFormat="1" ht="9.75" customHeight="1">
      <c r="B43" s="11">
        <v>40582</v>
      </c>
      <c r="C43" s="21">
        <v>34.6</v>
      </c>
      <c r="D43" s="13">
        <f t="shared" si="4"/>
        <v>260.4000000000001</v>
      </c>
      <c r="E43" s="14">
        <f>AVERAGE($C$5:C43)</f>
        <v>6.676923076923079</v>
      </c>
      <c r="F43" s="18">
        <v>23</v>
      </c>
      <c r="G43" s="18">
        <v>8400</v>
      </c>
    </row>
    <row r="44" spans="2:7" s="10" customFormat="1" ht="9.75" customHeight="1">
      <c r="B44" s="11">
        <v>40583</v>
      </c>
      <c r="C44" s="21">
        <v>28.9</v>
      </c>
      <c r="D44" s="13">
        <f aca="true" t="shared" si="5" ref="D44:D62">D43+C44</f>
        <v>289.30000000000007</v>
      </c>
      <c r="E44" s="14">
        <f>AVERAGE($C$5:C44)</f>
        <v>7.232500000000002</v>
      </c>
      <c r="F44" s="18">
        <v>23</v>
      </c>
      <c r="G44" s="18">
        <v>8400</v>
      </c>
    </row>
    <row r="45" spans="2:7" s="10" customFormat="1" ht="9.75" customHeight="1">
      <c r="B45" s="11">
        <v>40584</v>
      </c>
      <c r="C45" s="21">
        <v>9.7</v>
      </c>
      <c r="D45" s="13">
        <f t="shared" si="5"/>
        <v>299.00000000000006</v>
      </c>
      <c r="E45" s="14">
        <f>AVERAGE($C$5:C45)</f>
        <v>7.292682926829269</v>
      </c>
      <c r="F45" s="18">
        <v>23</v>
      </c>
      <c r="G45" s="18">
        <v>8400</v>
      </c>
    </row>
    <row r="46" spans="2:7" s="10" customFormat="1" ht="9.75" customHeight="1">
      <c r="B46" s="11">
        <v>40585</v>
      </c>
      <c r="C46" s="21">
        <v>3.8</v>
      </c>
      <c r="D46" s="13">
        <f t="shared" si="5"/>
        <v>302.80000000000007</v>
      </c>
      <c r="E46" s="14">
        <f>AVERAGE($C$5:C46)</f>
        <v>7.209523809523811</v>
      </c>
      <c r="F46" s="18">
        <v>23</v>
      </c>
      <c r="G46" s="18">
        <v>8400</v>
      </c>
    </row>
    <row r="47" spans="2:7" s="10" customFormat="1" ht="9.75" customHeight="1">
      <c r="B47" s="11">
        <v>40586</v>
      </c>
      <c r="C47" s="21">
        <v>9.3</v>
      </c>
      <c r="D47" s="13">
        <f t="shared" si="5"/>
        <v>312.1000000000001</v>
      </c>
      <c r="E47" s="14">
        <f>AVERAGE($C$5:C47)</f>
        <v>7.258139534883723</v>
      </c>
      <c r="F47" s="18">
        <v>23</v>
      </c>
      <c r="G47" s="18">
        <v>8400</v>
      </c>
    </row>
    <row r="48" spans="2:7" s="10" customFormat="1" ht="9.75" customHeight="1">
      <c r="B48" s="11">
        <v>40587</v>
      </c>
      <c r="C48" s="21">
        <v>18.8</v>
      </c>
      <c r="D48" s="13">
        <f t="shared" si="5"/>
        <v>330.9000000000001</v>
      </c>
      <c r="E48" s="14">
        <f>AVERAGE($C$5:C48)</f>
        <v>7.520454545454547</v>
      </c>
      <c r="F48" s="18">
        <v>23</v>
      </c>
      <c r="G48" s="18">
        <v>8400</v>
      </c>
    </row>
    <row r="49" spans="2:7" s="10" customFormat="1" ht="9.75" customHeight="1">
      <c r="B49" s="11">
        <v>40588</v>
      </c>
      <c r="C49" s="21">
        <v>12.7</v>
      </c>
      <c r="D49" s="13">
        <f t="shared" si="5"/>
        <v>343.6000000000001</v>
      </c>
      <c r="E49" s="14">
        <f>AVERAGE($C$5:C49)</f>
        <v>7.635555555555557</v>
      </c>
      <c r="F49" s="18">
        <v>23</v>
      </c>
      <c r="G49" s="18">
        <v>8400</v>
      </c>
    </row>
    <row r="50" spans="2:7" s="10" customFormat="1" ht="9.75" customHeight="1">
      <c r="B50" s="11">
        <v>40589</v>
      </c>
      <c r="C50" s="21">
        <v>12.4</v>
      </c>
      <c r="D50" s="13">
        <f t="shared" si="5"/>
        <v>356.00000000000006</v>
      </c>
      <c r="E50" s="14">
        <f>AVERAGE($C$5:C50)</f>
        <v>7.73913043478261</v>
      </c>
      <c r="F50" s="18">
        <v>23</v>
      </c>
      <c r="G50" s="18">
        <v>8400</v>
      </c>
    </row>
    <row r="51" spans="2:7" s="10" customFormat="1" ht="9.75" customHeight="1">
      <c r="B51" s="11">
        <v>40590</v>
      </c>
      <c r="C51" s="21">
        <v>20.7</v>
      </c>
      <c r="D51" s="13">
        <f t="shared" si="5"/>
        <v>376.70000000000005</v>
      </c>
      <c r="E51" s="14">
        <f>AVERAGE($C$5:C51)</f>
        <v>8.014893617021277</v>
      </c>
      <c r="F51" s="18">
        <v>23</v>
      </c>
      <c r="G51" s="18">
        <v>8400</v>
      </c>
    </row>
    <row r="52" spans="2:7" s="10" customFormat="1" ht="9.75" customHeight="1">
      <c r="B52" s="11">
        <v>40591</v>
      </c>
      <c r="C52" s="21">
        <v>24</v>
      </c>
      <c r="D52" s="13">
        <f t="shared" si="5"/>
        <v>400.70000000000005</v>
      </c>
      <c r="E52" s="14">
        <f>AVERAGE($C$5:C52)</f>
        <v>8.347916666666668</v>
      </c>
      <c r="F52" s="18">
        <v>23</v>
      </c>
      <c r="G52" s="18">
        <v>8400</v>
      </c>
    </row>
    <row r="53" spans="2:7" s="10" customFormat="1" ht="9.75" customHeight="1">
      <c r="B53" s="11">
        <v>40592</v>
      </c>
      <c r="C53" s="21">
        <v>1.6</v>
      </c>
      <c r="D53" s="13">
        <f t="shared" si="5"/>
        <v>402.30000000000007</v>
      </c>
      <c r="E53" s="14">
        <f>AVERAGE($C$5:C53)</f>
        <v>8.210204081632654</v>
      </c>
      <c r="F53" s="18">
        <v>23</v>
      </c>
      <c r="G53" s="18">
        <v>8400</v>
      </c>
    </row>
    <row r="54" spans="2:7" s="10" customFormat="1" ht="9.75" customHeight="1">
      <c r="B54" s="11">
        <v>40593</v>
      </c>
      <c r="C54" s="21">
        <v>4.5</v>
      </c>
      <c r="D54" s="13">
        <f t="shared" si="5"/>
        <v>406.80000000000007</v>
      </c>
      <c r="E54" s="14">
        <f>AVERAGE($C$5:C54)</f>
        <v>8.136000000000001</v>
      </c>
      <c r="F54" s="18">
        <v>23</v>
      </c>
      <c r="G54" s="18">
        <v>8400</v>
      </c>
    </row>
    <row r="55" spans="2:7" s="10" customFormat="1" ht="9.75" customHeight="1">
      <c r="B55" s="11">
        <v>40594</v>
      </c>
      <c r="C55" s="21">
        <v>22.4</v>
      </c>
      <c r="D55" s="13">
        <f t="shared" si="5"/>
        <v>429.20000000000005</v>
      </c>
      <c r="E55" s="14">
        <f>AVERAGE($C$5:C55)</f>
        <v>8.415686274509804</v>
      </c>
      <c r="F55" s="18">
        <v>23</v>
      </c>
      <c r="G55" s="18">
        <v>8400</v>
      </c>
    </row>
    <row r="56" spans="2:7" s="10" customFormat="1" ht="9.75" customHeight="1">
      <c r="B56" s="11">
        <v>40595</v>
      </c>
      <c r="C56" s="21">
        <v>41.8</v>
      </c>
      <c r="D56" s="13">
        <f t="shared" si="5"/>
        <v>471.00000000000006</v>
      </c>
      <c r="E56" s="14">
        <f>AVERAGE($C$5:C56)</f>
        <v>9.057692307692308</v>
      </c>
      <c r="F56" s="18">
        <v>23</v>
      </c>
      <c r="G56" s="18">
        <v>8400</v>
      </c>
    </row>
    <row r="57" spans="2:7" s="10" customFormat="1" ht="9.75" customHeight="1">
      <c r="B57" s="11">
        <v>40596</v>
      </c>
      <c r="C57" s="21">
        <v>40.6</v>
      </c>
      <c r="D57" s="13">
        <f t="shared" si="5"/>
        <v>511.6000000000001</v>
      </c>
      <c r="E57" s="14">
        <f>AVERAGE($C$5:C57)</f>
        <v>9.652830188679246</v>
      </c>
      <c r="F57" s="18">
        <v>23</v>
      </c>
      <c r="G57" s="18">
        <v>8400</v>
      </c>
    </row>
    <row r="58" spans="2:7" s="10" customFormat="1" ht="9.75" customHeight="1">
      <c r="B58" s="11">
        <v>40597</v>
      </c>
      <c r="C58" s="21">
        <v>14.6</v>
      </c>
      <c r="D58" s="13">
        <f t="shared" si="5"/>
        <v>526.2</v>
      </c>
      <c r="E58" s="14">
        <f>AVERAGE($C$5:C58)</f>
        <v>9.744444444444445</v>
      </c>
      <c r="F58" s="18">
        <v>23</v>
      </c>
      <c r="G58" s="18">
        <v>8400</v>
      </c>
    </row>
    <row r="59" spans="2:7" s="10" customFormat="1" ht="9.75" customHeight="1">
      <c r="B59" s="11">
        <v>40598</v>
      </c>
      <c r="C59" s="21">
        <v>2.9</v>
      </c>
      <c r="D59" s="13">
        <f t="shared" si="5"/>
        <v>529.1</v>
      </c>
      <c r="E59" s="14">
        <f>AVERAGE($C$5:C59)</f>
        <v>9.620000000000001</v>
      </c>
      <c r="F59" s="18">
        <v>23</v>
      </c>
      <c r="G59" s="18">
        <v>8400</v>
      </c>
    </row>
    <row r="60" spans="2:7" s="10" customFormat="1" ht="9.75" customHeight="1">
      <c r="B60" s="11">
        <v>40599</v>
      </c>
      <c r="C60" s="21">
        <v>5.2</v>
      </c>
      <c r="D60" s="13">
        <f t="shared" si="5"/>
        <v>534.3000000000001</v>
      </c>
      <c r="E60" s="14">
        <f>AVERAGE($C$5:C60)</f>
        <v>9.54107142857143</v>
      </c>
      <c r="F60" s="18">
        <v>23</v>
      </c>
      <c r="G60" s="18">
        <v>8400</v>
      </c>
    </row>
    <row r="61" spans="2:7" s="10" customFormat="1" ht="9.75" customHeight="1">
      <c r="B61" s="11">
        <v>40600</v>
      </c>
      <c r="C61" s="21">
        <v>16.7</v>
      </c>
      <c r="D61" s="13">
        <f t="shared" si="5"/>
        <v>551.0000000000001</v>
      </c>
      <c r="E61" s="14">
        <f>AVERAGE($C$5:C61)</f>
        <v>9.666666666666668</v>
      </c>
      <c r="F61" s="18">
        <v>23</v>
      </c>
      <c r="G61" s="18">
        <v>8400</v>
      </c>
    </row>
    <row r="62" spans="2:7" s="10" customFormat="1" ht="9.75" customHeight="1">
      <c r="B62" s="11">
        <v>40601</v>
      </c>
      <c r="C62" s="21">
        <v>3.8</v>
      </c>
      <c r="D62" s="13">
        <f t="shared" si="5"/>
        <v>554.8000000000001</v>
      </c>
      <c r="E62" s="14">
        <f>AVERAGE($C$5:C62)</f>
        <v>9.565517241379311</v>
      </c>
      <c r="F62" s="18">
        <v>23</v>
      </c>
      <c r="G62" s="18">
        <v>8400</v>
      </c>
    </row>
    <row r="63" spans="2:7" s="10" customFormat="1" ht="9.75" customHeight="1">
      <c r="B63" s="11">
        <v>40602</v>
      </c>
      <c r="C63" s="12">
        <v>5.2</v>
      </c>
      <c r="D63" s="13">
        <f aca="true" t="shared" si="6" ref="D63:D69">D62+C63</f>
        <v>560.0000000000001</v>
      </c>
      <c r="E63" s="14">
        <f>AVERAGE($C$5:C63)</f>
        <v>9.491525423728815</v>
      </c>
      <c r="F63" s="18">
        <v>23</v>
      </c>
      <c r="G63" s="18">
        <v>8400</v>
      </c>
    </row>
    <row r="64" spans="2:7" s="10" customFormat="1" ht="9.75" customHeight="1">
      <c r="B64" s="11">
        <v>40603</v>
      </c>
      <c r="C64" s="12">
        <v>27.9</v>
      </c>
      <c r="D64" s="13">
        <f t="shared" si="6"/>
        <v>587.9000000000001</v>
      </c>
      <c r="E64" s="14">
        <f>AVERAGE($C$5:C64)</f>
        <v>9.798333333333336</v>
      </c>
      <c r="F64" s="18">
        <v>23</v>
      </c>
      <c r="G64" s="18">
        <v>8400</v>
      </c>
    </row>
    <row r="65" spans="2:7" s="10" customFormat="1" ht="9.75" customHeight="1">
      <c r="B65" s="11">
        <v>40604</v>
      </c>
      <c r="C65" s="20">
        <v>42.9</v>
      </c>
      <c r="D65" s="13">
        <f t="shared" si="6"/>
        <v>630.8000000000001</v>
      </c>
      <c r="E65" s="14">
        <f>AVERAGE($C$5:C65)</f>
        <v>10.340983606557378</v>
      </c>
      <c r="F65" s="18">
        <v>23</v>
      </c>
      <c r="G65" s="18">
        <v>8400</v>
      </c>
    </row>
    <row r="66" spans="2:7" s="10" customFormat="1" ht="9.75" customHeight="1">
      <c r="B66" s="11">
        <v>40605</v>
      </c>
      <c r="C66" s="20">
        <v>44.3</v>
      </c>
      <c r="D66" s="13">
        <f t="shared" si="6"/>
        <v>675.1</v>
      </c>
      <c r="E66" s="14">
        <f>AVERAGE($C$5:C66)</f>
        <v>10.888709677419355</v>
      </c>
      <c r="F66" s="18">
        <v>23</v>
      </c>
      <c r="G66" s="18">
        <v>8400</v>
      </c>
    </row>
    <row r="67" spans="2:7" s="10" customFormat="1" ht="9.75" customHeight="1">
      <c r="B67" s="11">
        <v>40606</v>
      </c>
      <c r="C67" s="20">
        <v>40.5</v>
      </c>
      <c r="D67" s="13">
        <f t="shared" si="6"/>
        <v>715.6</v>
      </c>
      <c r="E67" s="14">
        <f>AVERAGE($C$5:C67)</f>
        <v>11.35873015873016</v>
      </c>
      <c r="F67" s="18">
        <v>23</v>
      </c>
      <c r="G67" s="18">
        <v>8400</v>
      </c>
    </row>
    <row r="68" spans="2:7" s="10" customFormat="1" ht="9.75" customHeight="1">
      <c r="B68" s="11">
        <v>40607</v>
      </c>
      <c r="C68" s="20">
        <v>8.3</v>
      </c>
      <c r="D68" s="13">
        <f t="shared" si="6"/>
        <v>723.9</v>
      </c>
      <c r="E68" s="14">
        <f>AVERAGE($C$5:C68)</f>
        <v>11.3109375</v>
      </c>
      <c r="F68" s="18">
        <v>23</v>
      </c>
      <c r="G68" s="18">
        <v>8400</v>
      </c>
    </row>
    <row r="69" spans="2:7" s="10" customFormat="1" ht="9.75" customHeight="1">
      <c r="B69" s="11">
        <v>40608</v>
      </c>
      <c r="C69" s="20">
        <v>43.2</v>
      </c>
      <c r="D69" s="13">
        <f t="shared" si="6"/>
        <v>767.1</v>
      </c>
      <c r="E69" s="14">
        <f>AVERAGE($C$5:C69)</f>
        <v>11.801538461538462</v>
      </c>
      <c r="F69" s="18">
        <v>23</v>
      </c>
      <c r="G69" s="18">
        <v>8400</v>
      </c>
    </row>
    <row r="70" spans="2:7" s="10" customFormat="1" ht="9.75" customHeight="1">
      <c r="B70" s="11">
        <v>40609</v>
      </c>
      <c r="C70" s="20">
        <v>50.2</v>
      </c>
      <c r="D70" s="13">
        <f aca="true" t="shared" si="7" ref="D70:D76">D69+C70</f>
        <v>817.3000000000001</v>
      </c>
      <c r="E70" s="14">
        <f>AVERAGE($C$5:C70)</f>
        <v>12.383333333333335</v>
      </c>
      <c r="F70" s="18">
        <v>23</v>
      </c>
      <c r="G70" s="18">
        <v>8400</v>
      </c>
    </row>
    <row r="71" spans="2:7" s="10" customFormat="1" ht="9.75" customHeight="1">
      <c r="B71" s="11">
        <v>40610</v>
      </c>
      <c r="C71" s="20">
        <v>47.9</v>
      </c>
      <c r="D71" s="13">
        <f t="shared" si="7"/>
        <v>865.2</v>
      </c>
      <c r="E71" s="14">
        <f>AVERAGE($C$5:C71)</f>
        <v>12.913432835820895</v>
      </c>
      <c r="F71" s="18">
        <v>23</v>
      </c>
      <c r="G71" s="18">
        <v>8400</v>
      </c>
    </row>
    <row r="72" spans="2:7" s="10" customFormat="1" ht="9.75" customHeight="1">
      <c r="B72" s="11">
        <v>40611</v>
      </c>
      <c r="C72" s="20">
        <v>8.2</v>
      </c>
      <c r="D72" s="13">
        <f t="shared" si="7"/>
        <v>873.4000000000001</v>
      </c>
      <c r="E72" s="14">
        <f>AVERAGE($C$5:C72)</f>
        <v>12.844117647058825</v>
      </c>
      <c r="F72" s="18">
        <v>23</v>
      </c>
      <c r="G72" s="18">
        <v>8400</v>
      </c>
    </row>
    <row r="73" spans="2:7" s="10" customFormat="1" ht="9.75" customHeight="1">
      <c r="B73" s="11">
        <v>40612</v>
      </c>
      <c r="C73" s="20">
        <v>9.8</v>
      </c>
      <c r="D73" s="13">
        <f t="shared" si="7"/>
        <v>883.2</v>
      </c>
      <c r="E73" s="14">
        <f>AVERAGE($C$5:C73)</f>
        <v>12.8</v>
      </c>
      <c r="F73" s="18">
        <v>23</v>
      </c>
      <c r="G73" s="18">
        <v>8400</v>
      </c>
    </row>
    <row r="74" spans="2:7" s="10" customFormat="1" ht="9.75" customHeight="1">
      <c r="B74" s="11">
        <v>40613</v>
      </c>
      <c r="C74" s="20">
        <v>15.2</v>
      </c>
      <c r="D74" s="13">
        <f t="shared" si="7"/>
        <v>898.4000000000001</v>
      </c>
      <c r="E74" s="14">
        <f>AVERAGE($C$5:C74)</f>
        <v>12.834285714285716</v>
      </c>
      <c r="F74" s="18">
        <v>23</v>
      </c>
      <c r="G74" s="18">
        <v>8400</v>
      </c>
    </row>
    <row r="75" spans="2:7" s="10" customFormat="1" ht="9.75" customHeight="1">
      <c r="B75" s="11">
        <v>40614</v>
      </c>
      <c r="C75" s="20">
        <v>29.6</v>
      </c>
      <c r="D75" s="13">
        <f t="shared" si="7"/>
        <v>928.0000000000001</v>
      </c>
      <c r="E75" s="14">
        <f>AVERAGE($C$5:C75)</f>
        <v>13.07042253521127</v>
      </c>
      <c r="F75" s="18">
        <v>23</v>
      </c>
      <c r="G75" s="18">
        <v>8400</v>
      </c>
    </row>
    <row r="76" spans="2:7" s="10" customFormat="1" ht="9.75" customHeight="1">
      <c r="B76" s="11">
        <v>40615</v>
      </c>
      <c r="C76" s="20">
        <v>15.8</v>
      </c>
      <c r="D76" s="13">
        <f t="shared" si="7"/>
        <v>943.8000000000001</v>
      </c>
      <c r="E76" s="14">
        <f>AVERAGE($C$5:C76)</f>
        <v>13.108333333333334</v>
      </c>
      <c r="F76" s="18">
        <v>23</v>
      </c>
      <c r="G76" s="18">
        <v>8400</v>
      </c>
    </row>
    <row r="77" spans="2:7" s="10" customFormat="1" ht="9.75" customHeight="1">
      <c r="B77" s="11">
        <v>40616</v>
      </c>
      <c r="C77" s="20">
        <v>9.3</v>
      </c>
      <c r="D77" s="13">
        <f aca="true" t="shared" si="8" ref="D77:D104">D76+C77</f>
        <v>953.1</v>
      </c>
      <c r="E77" s="14">
        <f>AVERAGE($C$5:C77)</f>
        <v>13.056164383561644</v>
      </c>
      <c r="F77" s="18">
        <v>23</v>
      </c>
      <c r="G77" s="18">
        <v>8400</v>
      </c>
    </row>
    <row r="78" spans="2:7" s="10" customFormat="1" ht="9.75" customHeight="1">
      <c r="B78" s="11">
        <v>40617</v>
      </c>
      <c r="C78" s="12">
        <v>41.3</v>
      </c>
      <c r="D78" s="13">
        <f t="shared" si="8"/>
        <v>994.4</v>
      </c>
      <c r="E78" s="14">
        <f>AVERAGE($C$5:C78)</f>
        <v>13.437837837837838</v>
      </c>
      <c r="F78" s="18">
        <v>23</v>
      </c>
      <c r="G78" s="18">
        <v>8400</v>
      </c>
    </row>
    <row r="79" spans="2:7" s="10" customFormat="1" ht="9.75" customHeight="1">
      <c r="B79" s="11">
        <v>40618</v>
      </c>
      <c r="C79" s="20">
        <v>9.7</v>
      </c>
      <c r="D79" s="13">
        <f t="shared" si="8"/>
        <v>1004.1</v>
      </c>
      <c r="E79" s="14">
        <f>AVERAGE($C$5:C79)</f>
        <v>13.388</v>
      </c>
      <c r="F79" s="18">
        <v>23</v>
      </c>
      <c r="G79" s="18">
        <v>8400</v>
      </c>
    </row>
    <row r="80" spans="2:7" s="10" customFormat="1" ht="9.75" customHeight="1">
      <c r="B80" s="11">
        <v>40619</v>
      </c>
      <c r="C80" s="12">
        <v>2.6</v>
      </c>
      <c r="D80" s="13">
        <f t="shared" si="8"/>
        <v>1006.7</v>
      </c>
      <c r="E80" s="14">
        <f>AVERAGE($C$5:C80)</f>
        <v>13.246052631578948</v>
      </c>
      <c r="F80" s="18">
        <v>23</v>
      </c>
      <c r="G80" s="18">
        <v>8400</v>
      </c>
    </row>
    <row r="81" spans="2:7" s="10" customFormat="1" ht="9.75" customHeight="1">
      <c r="B81" s="11">
        <v>40620</v>
      </c>
      <c r="C81" s="20">
        <v>11.9</v>
      </c>
      <c r="D81" s="13">
        <f t="shared" si="8"/>
        <v>1018.6</v>
      </c>
      <c r="E81" s="14">
        <f>AVERAGE($C$5:C81)</f>
        <v>13.22857142857143</v>
      </c>
      <c r="F81" s="18">
        <v>23</v>
      </c>
      <c r="G81" s="18">
        <v>8400</v>
      </c>
    </row>
    <row r="82" spans="2:7" s="10" customFormat="1" ht="9.75" customHeight="1">
      <c r="B82" s="11">
        <v>40621</v>
      </c>
      <c r="C82" s="12">
        <v>52.2</v>
      </c>
      <c r="D82" s="13">
        <f t="shared" si="8"/>
        <v>1070.8</v>
      </c>
      <c r="E82" s="14">
        <f>AVERAGE($C$5:C82)</f>
        <v>13.728205128205127</v>
      </c>
      <c r="F82" s="18">
        <v>23</v>
      </c>
      <c r="G82" s="18">
        <v>8400</v>
      </c>
    </row>
    <row r="83" spans="2:7" s="10" customFormat="1" ht="9.75" customHeight="1">
      <c r="B83" s="11">
        <v>40622</v>
      </c>
      <c r="C83" s="12">
        <v>52.7</v>
      </c>
      <c r="D83" s="13">
        <f t="shared" si="8"/>
        <v>1123.5</v>
      </c>
      <c r="E83" s="14">
        <f>AVERAGE($C$5:C83)</f>
        <v>14.221518987341772</v>
      </c>
      <c r="F83" s="18">
        <v>23</v>
      </c>
      <c r="G83" s="18">
        <v>8400</v>
      </c>
    </row>
    <row r="84" spans="2:7" s="10" customFormat="1" ht="9.75" customHeight="1">
      <c r="B84" s="11">
        <v>40623</v>
      </c>
      <c r="C84" s="20">
        <v>48.7</v>
      </c>
      <c r="D84" s="13">
        <f t="shared" si="8"/>
        <v>1172.2</v>
      </c>
      <c r="E84" s="14">
        <f>AVERAGE($C$5:C84)</f>
        <v>14.6525</v>
      </c>
      <c r="F84" s="18">
        <v>23</v>
      </c>
      <c r="G84" s="18">
        <v>8400</v>
      </c>
    </row>
    <row r="85" spans="2:7" s="10" customFormat="1" ht="9.75" customHeight="1">
      <c r="B85" s="11">
        <v>40624</v>
      </c>
      <c r="C85" s="20">
        <v>46.5</v>
      </c>
      <c r="D85" s="13">
        <f t="shared" si="8"/>
        <v>1218.7</v>
      </c>
      <c r="E85" s="14">
        <f>AVERAGE($C$5:C85)</f>
        <v>15.04567901234568</v>
      </c>
      <c r="F85" s="18">
        <v>23</v>
      </c>
      <c r="G85" s="18">
        <v>8400</v>
      </c>
    </row>
    <row r="86" spans="2:7" s="10" customFormat="1" ht="9.75" customHeight="1">
      <c r="B86" s="11">
        <v>40625</v>
      </c>
      <c r="C86" s="12">
        <v>50.2</v>
      </c>
      <c r="D86" s="13">
        <f t="shared" si="8"/>
        <v>1268.9</v>
      </c>
      <c r="E86" s="14">
        <f>AVERAGE($C$5:C86)</f>
        <v>15.474390243902441</v>
      </c>
      <c r="F86" s="18">
        <v>23</v>
      </c>
      <c r="G86" s="18">
        <v>8400</v>
      </c>
    </row>
    <row r="87" spans="2:7" s="10" customFormat="1" ht="9.75" customHeight="1">
      <c r="B87" s="11">
        <v>40626</v>
      </c>
      <c r="C87" s="12">
        <v>50.4</v>
      </c>
      <c r="D87" s="13">
        <f t="shared" si="8"/>
        <v>1319.3000000000002</v>
      </c>
      <c r="E87" s="14">
        <f>AVERAGE($C$5:C87)</f>
        <v>15.895180722891569</v>
      </c>
      <c r="F87" s="18">
        <v>23</v>
      </c>
      <c r="G87" s="18">
        <v>8400</v>
      </c>
    </row>
    <row r="88" spans="2:7" s="10" customFormat="1" ht="9.75" customHeight="1">
      <c r="B88" s="11">
        <v>40627</v>
      </c>
      <c r="C88" s="20">
        <v>32.9</v>
      </c>
      <c r="D88" s="13">
        <f t="shared" si="8"/>
        <v>1352.2000000000003</v>
      </c>
      <c r="E88" s="14">
        <f>AVERAGE($C$5:C88)</f>
        <v>16.09761904761905</v>
      </c>
      <c r="F88" s="18">
        <v>23</v>
      </c>
      <c r="G88" s="18">
        <v>8400</v>
      </c>
    </row>
    <row r="89" spans="2:7" s="10" customFormat="1" ht="9.75" customHeight="1">
      <c r="B89" s="11">
        <v>40628</v>
      </c>
      <c r="C89" s="12">
        <v>17.6</v>
      </c>
      <c r="D89" s="13">
        <f t="shared" si="8"/>
        <v>1369.8000000000002</v>
      </c>
      <c r="E89" s="14">
        <f>AVERAGE($C$5:C89)</f>
        <v>16.11529411764706</v>
      </c>
      <c r="F89" s="18">
        <v>23</v>
      </c>
      <c r="G89" s="18">
        <v>8400</v>
      </c>
    </row>
    <row r="90" spans="2:7" s="10" customFormat="1" ht="9.75" customHeight="1">
      <c r="B90" s="11">
        <v>40629</v>
      </c>
      <c r="C90" s="12">
        <v>54.7</v>
      </c>
      <c r="D90" s="13">
        <f t="shared" si="8"/>
        <v>1424.5000000000002</v>
      </c>
      <c r="E90" s="14">
        <f>AVERAGE($C$5:C90)</f>
        <v>16.563953488372096</v>
      </c>
      <c r="F90" s="18">
        <v>23</v>
      </c>
      <c r="G90" s="18">
        <v>8400</v>
      </c>
    </row>
    <row r="91" spans="2:7" s="10" customFormat="1" ht="9.75" customHeight="1">
      <c r="B91" s="11">
        <v>40630</v>
      </c>
      <c r="C91" s="21">
        <v>52.7</v>
      </c>
      <c r="D91" s="13">
        <f t="shared" si="8"/>
        <v>1477.2000000000003</v>
      </c>
      <c r="E91" s="14">
        <f>AVERAGE($C$5:C91)</f>
        <v>16.97931034482759</v>
      </c>
      <c r="F91" s="18">
        <v>23</v>
      </c>
      <c r="G91" s="18">
        <v>8400</v>
      </c>
    </row>
    <row r="92" spans="2:7" s="10" customFormat="1" ht="9.75" customHeight="1">
      <c r="B92" s="11">
        <v>40631</v>
      </c>
      <c r="C92" s="21">
        <v>52</v>
      </c>
      <c r="D92" s="13">
        <f t="shared" si="8"/>
        <v>1529.2000000000003</v>
      </c>
      <c r="E92" s="14">
        <f>AVERAGE($C$5:C92)</f>
        <v>17.37727272727273</v>
      </c>
      <c r="F92" s="18">
        <v>23</v>
      </c>
      <c r="G92" s="18">
        <v>8400</v>
      </c>
    </row>
    <row r="93" spans="2:7" s="10" customFormat="1" ht="9.75" customHeight="1">
      <c r="B93" s="11">
        <v>40632</v>
      </c>
      <c r="C93" s="21">
        <v>30.8</v>
      </c>
      <c r="D93" s="13">
        <f t="shared" si="8"/>
        <v>1560.0000000000002</v>
      </c>
      <c r="E93" s="14">
        <f>AVERAGE($C$5:C93)</f>
        <v>17.52808988764045</v>
      </c>
      <c r="F93" s="18">
        <v>23</v>
      </c>
      <c r="G93" s="18">
        <v>8400</v>
      </c>
    </row>
    <row r="94" spans="2:7" s="10" customFormat="1" ht="9.75" customHeight="1">
      <c r="B94" s="11">
        <v>40633</v>
      </c>
      <c r="C94" s="21">
        <v>8.6</v>
      </c>
      <c r="D94" s="13">
        <f t="shared" si="8"/>
        <v>1568.6000000000001</v>
      </c>
      <c r="E94" s="14">
        <f>AVERAGE($C$5:C94)</f>
        <v>17.428888888888892</v>
      </c>
      <c r="F94" s="18">
        <v>23</v>
      </c>
      <c r="G94" s="18">
        <v>8400</v>
      </c>
    </row>
    <row r="95" spans="2:7" s="10" customFormat="1" ht="9.75" customHeight="1">
      <c r="B95" s="11">
        <v>40634</v>
      </c>
      <c r="C95" s="21">
        <v>9.1</v>
      </c>
      <c r="D95" s="13">
        <f t="shared" si="8"/>
        <v>1577.7</v>
      </c>
      <c r="E95" s="14">
        <f>AVERAGE($C$5:C95)</f>
        <v>17.337362637362638</v>
      </c>
      <c r="F95" s="18">
        <v>23</v>
      </c>
      <c r="G95" s="18">
        <v>8400</v>
      </c>
    </row>
    <row r="96" spans="2:7" s="10" customFormat="1" ht="9.75" customHeight="1">
      <c r="B96" s="11">
        <v>40635</v>
      </c>
      <c r="C96" s="21">
        <v>50.4</v>
      </c>
      <c r="D96" s="13">
        <f t="shared" si="8"/>
        <v>1628.1000000000001</v>
      </c>
      <c r="E96" s="14">
        <f>AVERAGE($C$5:C96)</f>
        <v>17.696739130434786</v>
      </c>
      <c r="F96" s="18">
        <v>23</v>
      </c>
      <c r="G96" s="18">
        <v>8400</v>
      </c>
    </row>
    <row r="97" spans="2:7" s="10" customFormat="1" ht="9.75" customHeight="1">
      <c r="B97" s="11">
        <v>40636</v>
      </c>
      <c r="C97" s="21">
        <v>10.9</v>
      </c>
      <c r="D97" s="13">
        <f t="shared" si="8"/>
        <v>1639.0000000000002</v>
      </c>
      <c r="E97" s="14">
        <f>AVERAGE($C$5:C97)</f>
        <v>17.623655913978496</v>
      </c>
      <c r="F97" s="18">
        <v>23</v>
      </c>
      <c r="G97" s="18">
        <v>8400</v>
      </c>
    </row>
    <row r="98" spans="2:7" s="10" customFormat="1" ht="9.75" customHeight="1">
      <c r="B98" s="11">
        <v>40637</v>
      </c>
      <c r="C98" s="22">
        <v>20.1</v>
      </c>
      <c r="D98" s="13">
        <f t="shared" si="8"/>
        <v>1659.1000000000001</v>
      </c>
      <c r="E98" s="14">
        <f>AVERAGE($C$5:C98)</f>
        <v>17.650000000000002</v>
      </c>
      <c r="F98" s="18">
        <v>23</v>
      </c>
      <c r="G98" s="18">
        <v>8400</v>
      </c>
    </row>
    <row r="99" spans="2:7" s="10" customFormat="1" ht="9.75" customHeight="1">
      <c r="B99" s="11">
        <v>40638</v>
      </c>
      <c r="C99" s="22">
        <v>14.9</v>
      </c>
      <c r="D99" s="13">
        <f t="shared" si="8"/>
        <v>1674.0000000000002</v>
      </c>
      <c r="E99" s="14">
        <f>AVERAGE($C$5:C99)</f>
        <v>17.62105263157895</v>
      </c>
      <c r="F99" s="18">
        <v>23</v>
      </c>
      <c r="G99" s="18">
        <v>8400</v>
      </c>
    </row>
    <row r="100" spans="2:7" s="10" customFormat="1" ht="9.75" customHeight="1">
      <c r="B100" s="11">
        <v>40639</v>
      </c>
      <c r="C100" s="22">
        <v>37.9</v>
      </c>
      <c r="D100" s="13">
        <f t="shared" si="8"/>
        <v>1711.9000000000003</v>
      </c>
      <c r="E100" s="14">
        <f>AVERAGE($C$5:C100)</f>
        <v>17.83229166666667</v>
      </c>
      <c r="F100" s="18">
        <v>23</v>
      </c>
      <c r="G100" s="18">
        <v>8400</v>
      </c>
    </row>
    <row r="101" spans="2:7" s="10" customFormat="1" ht="9.75" customHeight="1">
      <c r="B101" s="11">
        <v>40640</v>
      </c>
      <c r="C101" s="22">
        <v>33.4</v>
      </c>
      <c r="D101" s="13">
        <f t="shared" si="8"/>
        <v>1745.3000000000004</v>
      </c>
      <c r="E101" s="14">
        <f>AVERAGE($C$5:C101)</f>
        <v>17.992783505154645</v>
      </c>
      <c r="F101" s="18">
        <v>23</v>
      </c>
      <c r="G101" s="18">
        <v>8400</v>
      </c>
    </row>
    <row r="102" spans="2:7" s="10" customFormat="1" ht="9.75" customHeight="1">
      <c r="B102" s="11">
        <v>40641</v>
      </c>
      <c r="C102" s="22">
        <v>54.3</v>
      </c>
      <c r="D102" s="13">
        <f t="shared" si="8"/>
        <v>1799.6000000000004</v>
      </c>
      <c r="E102" s="14">
        <f>AVERAGE($C$5:C102)</f>
        <v>18.363265306122454</v>
      </c>
      <c r="F102" s="18">
        <v>23</v>
      </c>
      <c r="G102" s="18">
        <v>8400</v>
      </c>
    </row>
    <row r="103" spans="2:7" s="10" customFormat="1" ht="9.75" customHeight="1">
      <c r="B103" s="11">
        <v>40642</v>
      </c>
      <c r="C103" s="22">
        <v>54.2</v>
      </c>
      <c r="D103" s="13">
        <f t="shared" si="8"/>
        <v>1853.8000000000004</v>
      </c>
      <c r="E103" s="14">
        <f>AVERAGE($C$5:C103)</f>
        <v>18.72525252525253</v>
      </c>
      <c r="F103" s="18">
        <v>23</v>
      </c>
      <c r="G103" s="18">
        <v>8400</v>
      </c>
    </row>
    <row r="104" spans="2:7" s="10" customFormat="1" ht="9.75" customHeight="1">
      <c r="B104" s="11">
        <v>40643</v>
      </c>
      <c r="C104" s="22">
        <v>55.2</v>
      </c>
      <c r="D104" s="13">
        <f t="shared" si="8"/>
        <v>1909.0000000000005</v>
      </c>
      <c r="E104" s="14">
        <f>AVERAGE($C$5:C104)</f>
        <v>19.090000000000003</v>
      </c>
      <c r="F104" s="18">
        <v>23</v>
      </c>
      <c r="G104" s="18">
        <v>8400</v>
      </c>
    </row>
    <row r="105" spans="2:7" s="10" customFormat="1" ht="9.75" customHeight="1">
      <c r="B105" s="11">
        <v>40644</v>
      </c>
      <c r="C105" s="22">
        <v>45.9</v>
      </c>
      <c r="D105" s="13">
        <f aca="true" t="shared" si="9" ref="D105:D168">D104+C105</f>
        <v>1954.9000000000005</v>
      </c>
      <c r="E105" s="14">
        <f>AVERAGE($C$5:C105)</f>
        <v>19.35544554455446</v>
      </c>
      <c r="F105" s="18">
        <v>23</v>
      </c>
      <c r="G105" s="18">
        <v>8400</v>
      </c>
    </row>
    <row r="106" spans="2:7" s="10" customFormat="1" ht="9.75" customHeight="1">
      <c r="B106" s="11">
        <v>40645</v>
      </c>
      <c r="C106" s="22">
        <v>38.7</v>
      </c>
      <c r="D106" s="13">
        <f t="shared" si="9"/>
        <v>1993.6000000000006</v>
      </c>
      <c r="E106" s="14">
        <f>AVERAGE($C$5:C106)</f>
        <v>19.54509803921569</v>
      </c>
      <c r="F106" s="18">
        <v>23</v>
      </c>
      <c r="G106" s="18">
        <v>8400</v>
      </c>
    </row>
    <row r="107" spans="2:7" s="10" customFormat="1" ht="9.75" customHeight="1">
      <c r="B107" s="11">
        <v>40646</v>
      </c>
      <c r="C107" s="22">
        <v>39.1</v>
      </c>
      <c r="D107" s="13">
        <f t="shared" si="9"/>
        <v>2032.7000000000005</v>
      </c>
      <c r="E107" s="14">
        <f>AVERAGE($C$5:C107)</f>
        <v>19.734951456310686</v>
      </c>
      <c r="F107" s="18">
        <v>23</v>
      </c>
      <c r="G107" s="18">
        <v>8400</v>
      </c>
    </row>
    <row r="108" spans="2:7" s="10" customFormat="1" ht="9.75" customHeight="1">
      <c r="B108" s="11">
        <v>40647</v>
      </c>
      <c r="C108" s="22">
        <v>31.6</v>
      </c>
      <c r="D108" s="13">
        <f t="shared" si="9"/>
        <v>2064.3000000000006</v>
      </c>
      <c r="E108" s="14">
        <f>AVERAGE($C$5:C108)</f>
        <v>19.849038461538466</v>
      </c>
      <c r="F108" s="18">
        <v>23</v>
      </c>
      <c r="G108" s="18">
        <v>8400</v>
      </c>
    </row>
    <row r="109" spans="2:7" s="10" customFormat="1" ht="9.75" customHeight="1">
      <c r="B109" s="11">
        <v>40648</v>
      </c>
      <c r="C109" s="22">
        <v>52.6</v>
      </c>
      <c r="D109" s="13">
        <f t="shared" si="9"/>
        <v>2116.9000000000005</v>
      </c>
      <c r="E109" s="14">
        <f>AVERAGE($C$5:C109)</f>
        <v>20.160952380952388</v>
      </c>
      <c r="F109" s="18">
        <v>23</v>
      </c>
      <c r="G109" s="18">
        <v>8400</v>
      </c>
    </row>
    <row r="110" spans="2:7" s="10" customFormat="1" ht="9.75" customHeight="1">
      <c r="B110" s="11">
        <v>40649</v>
      </c>
      <c r="C110" s="22">
        <v>44.6</v>
      </c>
      <c r="D110" s="13">
        <f t="shared" si="9"/>
        <v>2161.5000000000005</v>
      </c>
      <c r="E110" s="14">
        <f>AVERAGE($C$5:C110)</f>
        <v>20.39150943396227</v>
      </c>
      <c r="F110" s="18">
        <v>23</v>
      </c>
      <c r="G110" s="18">
        <v>8400</v>
      </c>
    </row>
    <row r="111" spans="2:7" s="10" customFormat="1" ht="9.75" customHeight="1">
      <c r="B111" s="11">
        <v>40650</v>
      </c>
      <c r="C111" s="22">
        <v>52.3</v>
      </c>
      <c r="D111" s="13">
        <f t="shared" si="9"/>
        <v>2213.8000000000006</v>
      </c>
      <c r="E111" s="14">
        <f>AVERAGE($C$5:C111)</f>
        <v>20.68971962616823</v>
      </c>
      <c r="F111" s="18">
        <v>23</v>
      </c>
      <c r="G111" s="18">
        <v>8400</v>
      </c>
    </row>
    <row r="112" spans="2:7" s="10" customFormat="1" ht="9.75" customHeight="1">
      <c r="B112" s="11">
        <v>40651</v>
      </c>
      <c r="C112" s="22">
        <v>55.4</v>
      </c>
      <c r="D112" s="13">
        <f t="shared" si="9"/>
        <v>2269.2000000000007</v>
      </c>
      <c r="E112" s="14">
        <f>AVERAGE($C$5:C112)</f>
        <v>21.011111111111116</v>
      </c>
      <c r="F112" s="18">
        <v>23</v>
      </c>
      <c r="G112" s="18">
        <v>8400</v>
      </c>
    </row>
    <row r="113" spans="2:7" s="10" customFormat="1" ht="9.75" customHeight="1">
      <c r="B113" s="11">
        <v>40652</v>
      </c>
      <c r="C113" s="22">
        <v>54.6</v>
      </c>
      <c r="D113" s="13">
        <f t="shared" si="9"/>
        <v>2323.8000000000006</v>
      </c>
      <c r="E113" s="14">
        <f>AVERAGE($C$5:C113)</f>
        <v>21.319266055045876</v>
      </c>
      <c r="F113" s="18">
        <v>23</v>
      </c>
      <c r="G113" s="18">
        <v>8400</v>
      </c>
    </row>
    <row r="114" spans="2:7" s="10" customFormat="1" ht="9.75" customHeight="1">
      <c r="B114" s="11">
        <v>40653</v>
      </c>
      <c r="C114" s="22">
        <v>52.9</v>
      </c>
      <c r="D114" s="13">
        <f t="shared" si="9"/>
        <v>2376.7000000000007</v>
      </c>
      <c r="E114" s="14">
        <f>AVERAGE($C$5:C114)</f>
        <v>21.606363636363643</v>
      </c>
      <c r="F114" s="18">
        <v>23</v>
      </c>
      <c r="G114" s="18">
        <v>8400</v>
      </c>
    </row>
    <row r="115" spans="2:7" s="10" customFormat="1" ht="9.75" customHeight="1">
      <c r="B115" s="11">
        <v>40654</v>
      </c>
      <c r="C115" s="22">
        <v>46.9</v>
      </c>
      <c r="D115" s="13">
        <f t="shared" si="9"/>
        <v>2423.600000000001</v>
      </c>
      <c r="E115" s="14">
        <f>AVERAGE($C$5:C115)</f>
        <v>21.83423423423424</v>
      </c>
      <c r="F115" s="18">
        <v>23</v>
      </c>
      <c r="G115" s="18">
        <v>8400</v>
      </c>
    </row>
    <row r="116" spans="2:7" s="10" customFormat="1" ht="9.75" customHeight="1">
      <c r="B116" s="11">
        <v>40655</v>
      </c>
      <c r="C116" s="22">
        <v>49.6</v>
      </c>
      <c r="D116" s="13">
        <f t="shared" si="9"/>
        <v>2473.2000000000007</v>
      </c>
      <c r="E116" s="14">
        <f>AVERAGE($C$5:C116)</f>
        <v>22.082142857142863</v>
      </c>
      <c r="F116" s="18">
        <v>23</v>
      </c>
      <c r="G116" s="18">
        <v>8400</v>
      </c>
    </row>
    <row r="117" spans="2:7" s="10" customFormat="1" ht="9.75" customHeight="1">
      <c r="B117" s="11">
        <v>40656</v>
      </c>
      <c r="C117" s="22">
        <v>50.9</v>
      </c>
      <c r="D117" s="13">
        <f t="shared" si="9"/>
        <v>2524.100000000001</v>
      </c>
      <c r="E117" s="14">
        <f>AVERAGE($C$5:C117)</f>
        <v>22.337168141592926</v>
      </c>
      <c r="F117" s="18">
        <v>23</v>
      </c>
      <c r="G117" s="18">
        <v>8400</v>
      </c>
    </row>
    <row r="118" spans="2:7" s="10" customFormat="1" ht="9.75" customHeight="1">
      <c r="B118" s="11">
        <v>40657</v>
      </c>
      <c r="C118" s="22">
        <v>51.9</v>
      </c>
      <c r="D118" s="13">
        <f t="shared" si="9"/>
        <v>2576.000000000001</v>
      </c>
      <c r="E118" s="14">
        <f>AVERAGE($C$5:C118)</f>
        <v>22.59649122807018</v>
      </c>
      <c r="F118" s="18">
        <v>23</v>
      </c>
      <c r="G118" s="18">
        <v>8400</v>
      </c>
    </row>
    <row r="119" spans="2:7" s="10" customFormat="1" ht="9.75" customHeight="1">
      <c r="B119" s="11">
        <v>40658</v>
      </c>
      <c r="C119" s="22">
        <v>54.2</v>
      </c>
      <c r="D119" s="13">
        <f t="shared" si="9"/>
        <v>2630.2000000000007</v>
      </c>
      <c r="E119" s="14">
        <f>AVERAGE($C$5:C119)</f>
        <v>22.871304347826094</v>
      </c>
      <c r="F119" s="18">
        <v>23</v>
      </c>
      <c r="G119" s="18">
        <v>8400</v>
      </c>
    </row>
    <row r="120" spans="2:7" s="10" customFormat="1" ht="9.75" customHeight="1">
      <c r="B120" s="11">
        <v>40659</v>
      </c>
      <c r="C120" s="22">
        <v>43.3</v>
      </c>
      <c r="D120" s="13">
        <f t="shared" si="9"/>
        <v>2673.500000000001</v>
      </c>
      <c r="E120" s="14">
        <f>AVERAGE($C$5:C120)</f>
        <v>23.047413793103456</v>
      </c>
      <c r="F120" s="18">
        <v>23</v>
      </c>
      <c r="G120" s="18">
        <v>8400</v>
      </c>
    </row>
    <row r="121" spans="2:7" s="10" customFormat="1" ht="9.75" customHeight="1">
      <c r="B121" s="11">
        <v>40660</v>
      </c>
      <c r="C121" s="22">
        <v>13.8</v>
      </c>
      <c r="D121" s="13">
        <f t="shared" si="9"/>
        <v>2687.300000000001</v>
      </c>
      <c r="E121" s="14">
        <f>AVERAGE($C$5:C121)</f>
        <v>22.968376068376077</v>
      </c>
      <c r="F121" s="18">
        <v>23</v>
      </c>
      <c r="G121" s="18">
        <v>8400</v>
      </c>
    </row>
    <row r="122" spans="2:7" s="10" customFormat="1" ht="9.75" customHeight="1">
      <c r="B122" s="11">
        <v>40661</v>
      </c>
      <c r="C122" s="22">
        <v>31.9</v>
      </c>
      <c r="D122" s="13">
        <f t="shared" si="9"/>
        <v>2719.200000000001</v>
      </c>
      <c r="E122" s="14">
        <f>AVERAGE($C$5:C122)</f>
        <v>23.04406779661018</v>
      </c>
      <c r="F122" s="18">
        <v>23</v>
      </c>
      <c r="G122" s="18">
        <v>8400</v>
      </c>
    </row>
    <row r="123" spans="2:7" s="10" customFormat="1" ht="9.75" customHeight="1">
      <c r="B123" s="11">
        <v>40662</v>
      </c>
      <c r="C123" s="22">
        <v>48.6</v>
      </c>
      <c r="D123" s="13">
        <f t="shared" si="9"/>
        <v>2767.800000000001</v>
      </c>
      <c r="E123" s="14">
        <f>AVERAGE($C$5:C123)</f>
        <v>23.258823529411774</v>
      </c>
      <c r="F123" s="18">
        <v>23</v>
      </c>
      <c r="G123" s="18">
        <v>8400</v>
      </c>
    </row>
    <row r="124" spans="2:7" s="10" customFormat="1" ht="9.75" customHeight="1">
      <c r="B124" s="11">
        <v>40663</v>
      </c>
      <c r="C124" s="22">
        <v>56.6</v>
      </c>
      <c r="D124" s="13">
        <f t="shared" si="9"/>
        <v>2824.400000000001</v>
      </c>
      <c r="E124" s="14">
        <f>AVERAGE($C$5:C124)</f>
        <v>23.536666666666676</v>
      </c>
      <c r="F124" s="18">
        <v>23</v>
      </c>
      <c r="G124" s="18">
        <v>8400</v>
      </c>
    </row>
    <row r="125" spans="2:7" s="10" customFormat="1" ht="9.75" customHeight="1">
      <c r="B125" s="11">
        <v>40664</v>
      </c>
      <c r="C125" s="22">
        <v>62.4</v>
      </c>
      <c r="D125" s="13">
        <f t="shared" si="9"/>
        <v>2886.800000000001</v>
      </c>
      <c r="E125" s="14">
        <f>AVERAGE($C$5:C125)</f>
        <v>23.85785123966943</v>
      </c>
      <c r="F125" s="18">
        <v>23</v>
      </c>
      <c r="G125" s="18">
        <v>8400</v>
      </c>
    </row>
    <row r="126" spans="2:7" s="10" customFormat="1" ht="9.75" customHeight="1">
      <c r="B126" s="11">
        <v>40665</v>
      </c>
      <c r="C126" s="22">
        <v>57.7</v>
      </c>
      <c r="D126" s="13">
        <f t="shared" si="9"/>
        <v>2944.500000000001</v>
      </c>
      <c r="E126" s="14">
        <f>AVERAGE($C$5:C126)</f>
        <v>24.13524590163935</v>
      </c>
      <c r="F126" s="18">
        <v>23</v>
      </c>
      <c r="G126" s="18">
        <v>8400</v>
      </c>
    </row>
    <row r="127" spans="2:7" s="10" customFormat="1" ht="9.75" customHeight="1">
      <c r="B127" s="11">
        <v>40666</v>
      </c>
      <c r="C127" s="22">
        <v>62.6</v>
      </c>
      <c r="D127" s="13">
        <f t="shared" si="9"/>
        <v>3007.100000000001</v>
      </c>
      <c r="E127" s="14">
        <f>AVERAGE($C$5:C127)</f>
        <v>24.447967479674805</v>
      </c>
      <c r="F127" s="18">
        <v>23</v>
      </c>
      <c r="G127" s="18">
        <v>8400</v>
      </c>
    </row>
    <row r="128" spans="2:7" s="10" customFormat="1" ht="9.75" customHeight="1">
      <c r="B128" s="11">
        <v>40667</v>
      </c>
      <c r="C128" s="22">
        <v>36.8</v>
      </c>
      <c r="D128" s="13">
        <f t="shared" si="9"/>
        <v>3043.900000000001</v>
      </c>
      <c r="E128" s="14">
        <f>AVERAGE($C$5:C128)</f>
        <v>24.547580645161297</v>
      </c>
      <c r="F128" s="18">
        <v>23</v>
      </c>
      <c r="G128" s="18">
        <v>8400</v>
      </c>
    </row>
    <row r="129" spans="2:7" s="10" customFormat="1" ht="9.75" customHeight="1">
      <c r="B129" s="11">
        <v>40668</v>
      </c>
      <c r="C129" s="22">
        <v>56.1</v>
      </c>
      <c r="D129" s="13">
        <f t="shared" si="9"/>
        <v>3100.000000000001</v>
      </c>
      <c r="E129" s="14">
        <f>AVERAGE($C$5:C129)</f>
        <v>24.800000000000008</v>
      </c>
      <c r="F129" s="18">
        <v>23</v>
      </c>
      <c r="G129" s="18">
        <v>8400</v>
      </c>
    </row>
    <row r="130" spans="2:7" s="10" customFormat="1" ht="9.75" customHeight="1">
      <c r="B130" s="11">
        <v>40669</v>
      </c>
      <c r="C130" s="22">
        <v>45.7</v>
      </c>
      <c r="D130" s="13">
        <f t="shared" si="9"/>
        <v>3145.7000000000007</v>
      </c>
      <c r="E130" s="14">
        <f>AVERAGE($C$5:C130)</f>
        <v>24.965873015873022</v>
      </c>
      <c r="F130" s="18">
        <v>23</v>
      </c>
      <c r="G130" s="18">
        <v>8400</v>
      </c>
    </row>
    <row r="131" spans="2:7" s="10" customFormat="1" ht="9.75" customHeight="1">
      <c r="B131" s="11">
        <v>40670</v>
      </c>
      <c r="C131" s="22">
        <v>50.3</v>
      </c>
      <c r="D131" s="13">
        <f t="shared" si="9"/>
        <v>3196.000000000001</v>
      </c>
      <c r="E131" s="14">
        <f>AVERAGE($C$5:C131)</f>
        <v>25.16535433070867</v>
      </c>
      <c r="F131" s="18">
        <v>23</v>
      </c>
      <c r="G131" s="18">
        <v>8400</v>
      </c>
    </row>
    <row r="132" spans="2:7" s="10" customFormat="1" ht="9.75" customHeight="1">
      <c r="B132" s="11">
        <v>40671</v>
      </c>
      <c r="C132" s="22">
        <v>54.6</v>
      </c>
      <c r="D132" s="13">
        <f t="shared" si="9"/>
        <v>3250.600000000001</v>
      </c>
      <c r="E132" s="14">
        <f>AVERAGE($C$5:C132)</f>
        <v>25.395312500000006</v>
      </c>
      <c r="F132" s="18">
        <v>23</v>
      </c>
      <c r="G132" s="18">
        <v>8400</v>
      </c>
    </row>
    <row r="133" spans="2:7" s="10" customFormat="1" ht="9.75" customHeight="1">
      <c r="B133" s="11">
        <v>40672</v>
      </c>
      <c r="C133" s="22">
        <v>51.8</v>
      </c>
      <c r="D133" s="13">
        <f t="shared" si="9"/>
        <v>3302.400000000001</v>
      </c>
      <c r="E133" s="14">
        <f>AVERAGE($C$5:C133)</f>
        <v>25.60000000000001</v>
      </c>
      <c r="F133" s="18">
        <v>23</v>
      </c>
      <c r="G133" s="18">
        <v>8400</v>
      </c>
    </row>
    <row r="134" spans="2:7" s="10" customFormat="1" ht="9.75" customHeight="1">
      <c r="B134" s="11">
        <v>40673</v>
      </c>
      <c r="C134" s="22">
        <v>50.8</v>
      </c>
      <c r="D134" s="13">
        <f t="shared" si="9"/>
        <v>3353.200000000001</v>
      </c>
      <c r="E134" s="14">
        <f>AVERAGE($C$5:C134)</f>
        <v>25.793846153846165</v>
      </c>
      <c r="F134" s="18">
        <v>23</v>
      </c>
      <c r="G134" s="18">
        <v>8400</v>
      </c>
    </row>
    <row r="135" spans="2:7" s="10" customFormat="1" ht="9.75" customHeight="1">
      <c r="B135" s="11">
        <v>40674</v>
      </c>
      <c r="C135" s="22">
        <v>53.6</v>
      </c>
      <c r="D135" s="13">
        <f t="shared" si="9"/>
        <v>3406.800000000001</v>
      </c>
      <c r="E135" s="14">
        <f>AVERAGE($C$5:C135)</f>
        <v>26.006106870229015</v>
      </c>
      <c r="F135" s="18">
        <v>23</v>
      </c>
      <c r="G135" s="18">
        <v>8400</v>
      </c>
    </row>
    <row r="136" spans="2:7" s="10" customFormat="1" ht="9.75" customHeight="1">
      <c r="B136" s="11">
        <v>40675</v>
      </c>
      <c r="C136" s="22">
        <v>36.2</v>
      </c>
      <c r="D136" s="13">
        <f t="shared" si="9"/>
        <v>3443.000000000001</v>
      </c>
      <c r="E136" s="14">
        <f>AVERAGE($C$5:C136)</f>
        <v>26.08333333333334</v>
      </c>
      <c r="F136" s="18">
        <v>23</v>
      </c>
      <c r="G136" s="18">
        <v>8400</v>
      </c>
    </row>
    <row r="137" spans="2:7" s="10" customFormat="1" ht="9.75" customHeight="1">
      <c r="B137" s="11">
        <v>40676</v>
      </c>
      <c r="C137" s="22">
        <v>49.9</v>
      </c>
      <c r="D137" s="13">
        <f t="shared" si="9"/>
        <v>3492.900000000001</v>
      </c>
      <c r="E137" s="14">
        <f>AVERAGE($C$5:C137)</f>
        <v>26.2624060150376</v>
      </c>
      <c r="F137" s="18">
        <v>23</v>
      </c>
      <c r="G137" s="18">
        <v>8400</v>
      </c>
    </row>
    <row r="138" spans="2:7" s="10" customFormat="1" ht="9.75" customHeight="1">
      <c r="B138" s="11">
        <v>40677</v>
      </c>
      <c r="C138" s="23">
        <v>40</v>
      </c>
      <c r="D138" s="13">
        <f t="shared" si="9"/>
        <v>3532.900000000001</v>
      </c>
      <c r="E138" s="14">
        <f>AVERAGE($C$5:C138)</f>
        <v>26.364925373134337</v>
      </c>
      <c r="F138" s="18">
        <v>23</v>
      </c>
      <c r="G138" s="18">
        <v>8400</v>
      </c>
    </row>
    <row r="139" spans="2:7" s="10" customFormat="1" ht="9.75" customHeight="1">
      <c r="B139" s="11">
        <v>40678</v>
      </c>
      <c r="C139" s="22">
        <v>32.3</v>
      </c>
      <c r="D139" s="13">
        <f t="shared" si="9"/>
        <v>3565.200000000001</v>
      </c>
      <c r="E139" s="14">
        <f>AVERAGE($C$5:C139)</f>
        <v>26.408888888888896</v>
      </c>
      <c r="F139" s="18">
        <v>23</v>
      </c>
      <c r="G139" s="18">
        <v>8400</v>
      </c>
    </row>
    <row r="140" spans="2:7" s="10" customFormat="1" ht="9.75" customHeight="1">
      <c r="B140" s="11">
        <v>40679</v>
      </c>
      <c r="C140" s="22">
        <v>13.4</v>
      </c>
      <c r="D140" s="13">
        <f t="shared" si="9"/>
        <v>3578.6000000000013</v>
      </c>
      <c r="E140" s="14">
        <f>AVERAGE($C$5:C140)</f>
        <v>26.313235294117657</v>
      </c>
      <c r="F140" s="18">
        <v>23</v>
      </c>
      <c r="G140" s="18">
        <v>8400</v>
      </c>
    </row>
    <row r="141" spans="2:7" s="10" customFormat="1" ht="9.75" customHeight="1">
      <c r="B141" s="11">
        <v>40680</v>
      </c>
      <c r="C141" s="22">
        <v>17.6</v>
      </c>
      <c r="D141" s="13">
        <f t="shared" si="9"/>
        <v>3596.200000000001</v>
      </c>
      <c r="E141" s="14">
        <f>AVERAGE($C$5:C141)</f>
        <v>26.249635036496358</v>
      </c>
      <c r="F141" s="18">
        <v>23</v>
      </c>
      <c r="G141" s="18">
        <v>8400</v>
      </c>
    </row>
    <row r="142" spans="2:7" s="10" customFormat="1" ht="9.75" customHeight="1">
      <c r="B142" s="11">
        <v>40681</v>
      </c>
      <c r="C142" s="23">
        <v>37</v>
      </c>
      <c r="D142" s="13">
        <f t="shared" si="9"/>
        <v>3633.200000000001</v>
      </c>
      <c r="E142" s="14">
        <f>AVERAGE($C$5:C142)</f>
        <v>26.327536231884068</v>
      </c>
      <c r="F142" s="18">
        <v>23</v>
      </c>
      <c r="G142" s="18">
        <v>8400</v>
      </c>
    </row>
    <row r="143" spans="2:7" s="10" customFormat="1" ht="9.75" customHeight="1">
      <c r="B143" s="11">
        <v>40682</v>
      </c>
      <c r="C143" s="22">
        <v>30.2</v>
      </c>
      <c r="D143" s="13">
        <f t="shared" si="9"/>
        <v>3663.400000000001</v>
      </c>
      <c r="E143" s="14">
        <f>AVERAGE($C$5:C143)</f>
        <v>26.355395683453246</v>
      </c>
      <c r="F143" s="18">
        <v>23</v>
      </c>
      <c r="G143" s="18">
        <v>8400</v>
      </c>
    </row>
    <row r="144" spans="2:7" s="10" customFormat="1" ht="9.75" customHeight="1">
      <c r="B144" s="11">
        <v>40683</v>
      </c>
      <c r="C144" s="22">
        <v>37.6</v>
      </c>
      <c r="D144" s="13">
        <f t="shared" si="9"/>
        <v>3701.000000000001</v>
      </c>
      <c r="E144" s="14">
        <f>AVERAGE($C$5:C144)</f>
        <v>26.435714285714294</v>
      </c>
      <c r="F144" s="18">
        <v>23</v>
      </c>
      <c r="G144" s="18">
        <v>8400</v>
      </c>
    </row>
    <row r="145" spans="2:7" s="10" customFormat="1" ht="9.75" customHeight="1">
      <c r="B145" s="11">
        <v>40684</v>
      </c>
      <c r="C145" s="22">
        <v>53.5</v>
      </c>
      <c r="D145" s="13">
        <f t="shared" si="9"/>
        <v>3754.500000000001</v>
      </c>
      <c r="E145" s="14">
        <f>AVERAGE($C$5:C145)</f>
        <v>26.62765957446809</v>
      </c>
      <c r="F145" s="18">
        <v>23</v>
      </c>
      <c r="G145" s="18">
        <v>8400</v>
      </c>
    </row>
    <row r="146" spans="2:7" s="10" customFormat="1" ht="9.75" customHeight="1">
      <c r="B146" s="11">
        <v>40685</v>
      </c>
      <c r="C146" s="22">
        <v>30.6</v>
      </c>
      <c r="D146" s="13">
        <f t="shared" si="9"/>
        <v>3785.100000000001</v>
      </c>
      <c r="E146" s="14">
        <f>AVERAGE($C$5:C146)</f>
        <v>26.655633802816908</v>
      </c>
      <c r="F146" s="18">
        <v>23</v>
      </c>
      <c r="G146" s="18">
        <v>8400</v>
      </c>
    </row>
    <row r="147" spans="2:7" s="10" customFormat="1" ht="9.75" customHeight="1">
      <c r="B147" s="11">
        <v>40686</v>
      </c>
      <c r="C147" s="22">
        <v>60.3</v>
      </c>
      <c r="D147" s="13">
        <f t="shared" si="9"/>
        <v>3845.400000000001</v>
      </c>
      <c r="E147" s="14">
        <f>AVERAGE($C$5:C147)</f>
        <v>26.890909090909098</v>
      </c>
      <c r="F147" s="18">
        <v>23</v>
      </c>
      <c r="G147" s="18">
        <v>8400</v>
      </c>
    </row>
    <row r="148" spans="2:7" s="10" customFormat="1" ht="9.75" customHeight="1">
      <c r="B148" s="11">
        <v>40687</v>
      </c>
      <c r="C148" s="22">
        <v>55.2</v>
      </c>
      <c r="D148" s="13">
        <f t="shared" si="9"/>
        <v>3900.600000000001</v>
      </c>
      <c r="E148" s="14">
        <f>AVERAGE($C$5:C148)</f>
        <v>27.087500000000006</v>
      </c>
      <c r="F148" s="18">
        <v>23</v>
      </c>
      <c r="G148" s="18">
        <v>8400</v>
      </c>
    </row>
    <row r="149" spans="2:7" s="10" customFormat="1" ht="9.75" customHeight="1">
      <c r="B149" s="11">
        <v>40688</v>
      </c>
      <c r="C149" s="22">
        <v>61.1</v>
      </c>
      <c r="D149" s="13">
        <f t="shared" si="9"/>
        <v>3961.7000000000007</v>
      </c>
      <c r="E149" s="14">
        <f>AVERAGE($C$5:C149)</f>
        <v>27.322068965517246</v>
      </c>
      <c r="F149" s="18">
        <v>23</v>
      </c>
      <c r="G149" s="18">
        <v>8400</v>
      </c>
    </row>
    <row r="150" spans="2:7" s="10" customFormat="1" ht="9.75" customHeight="1">
      <c r="B150" s="11">
        <v>40689</v>
      </c>
      <c r="C150" s="22">
        <v>51.9</v>
      </c>
      <c r="D150" s="13">
        <f t="shared" si="9"/>
        <v>4013.600000000001</v>
      </c>
      <c r="E150" s="14">
        <f>AVERAGE($C$5:C150)</f>
        <v>27.490410958904114</v>
      </c>
      <c r="F150" s="18">
        <v>23</v>
      </c>
      <c r="G150" s="18">
        <v>8400</v>
      </c>
    </row>
    <row r="151" spans="2:7" s="10" customFormat="1" ht="9.75" customHeight="1">
      <c r="B151" s="11">
        <v>40690</v>
      </c>
      <c r="C151" s="22">
        <v>28.7</v>
      </c>
      <c r="D151" s="13">
        <f t="shared" si="9"/>
        <v>4042.3000000000006</v>
      </c>
      <c r="E151" s="14">
        <f>AVERAGE($C$5:C151)</f>
        <v>27.498639455782317</v>
      </c>
      <c r="F151" s="18">
        <v>23</v>
      </c>
      <c r="G151" s="18">
        <v>8400</v>
      </c>
    </row>
    <row r="152" spans="2:7" s="10" customFormat="1" ht="9.75" customHeight="1">
      <c r="B152" s="11">
        <v>40691</v>
      </c>
      <c r="C152" s="22">
        <v>44.8</v>
      </c>
      <c r="D152" s="13">
        <f t="shared" si="9"/>
        <v>4087.100000000001</v>
      </c>
      <c r="E152" s="14">
        <f>AVERAGE($C$5:C152)</f>
        <v>27.615540540540547</v>
      </c>
      <c r="F152" s="18">
        <v>23</v>
      </c>
      <c r="G152" s="18">
        <v>8400</v>
      </c>
    </row>
    <row r="153" spans="2:7" s="10" customFormat="1" ht="9.75" customHeight="1">
      <c r="B153" s="11">
        <v>40692</v>
      </c>
      <c r="C153" s="22">
        <v>47.2</v>
      </c>
      <c r="D153" s="13">
        <f t="shared" si="9"/>
        <v>4134.300000000001</v>
      </c>
      <c r="E153" s="14">
        <f>AVERAGE($C$5:C153)</f>
        <v>27.74697986577182</v>
      </c>
      <c r="F153" s="18">
        <v>23</v>
      </c>
      <c r="G153" s="18">
        <v>8400</v>
      </c>
    </row>
    <row r="154" spans="2:7" s="10" customFormat="1" ht="9.75" customHeight="1">
      <c r="B154" s="11">
        <v>40693</v>
      </c>
      <c r="C154" s="22">
        <v>57</v>
      </c>
      <c r="D154" s="13">
        <f t="shared" si="9"/>
        <v>4191.300000000001</v>
      </c>
      <c r="E154" s="14">
        <f>AVERAGE($C$5:C154)</f>
        <v>27.942000000000007</v>
      </c>
      <c r="F154" s="18">
        <v>23</v>
      </c>
      <c r="G154" s="18">
        <v>8400</v>
      </c>
    </row>
    <row r="155" spans="2:7" s="10" customFormat="1" ht="9.75" customHeight="1">
      <c r="B155" s="11">
        <v>40694</v>
      </c>
      <c r="C155" s="22">
        <v>7.6</v>
      </c>
      <c r="D155" s="13">
        <f t="shared" si="9"/>
        <v>4198.9000000000015</v>
      </c>
      <c r="E155" s="14">
        <f>AVERAGE($C$5:C155)</f>
        <v>27.80728476821193</v>
      </c>
      <c r="F155" s="18">
        <v>23</v>
      </c>
      <c r="G155" s="18">
        <v>8400</v>
      </c>
    </row>
    <row r="156" spans="2:7" s="10" customFormat="1" ht="9.75" customHeight="1">
      <c r="B156" s="11">
        <v>40695</v>
      </c>
      <c r="C156" s="22">
        <v>59.1</v>
      </c>
      <c r="D156" s="13">
        <f t="shared" si="9"/>
        <v>4258.000000000002</v>
      </c>
      <c r="E156" s="14">
        <f>AVERAGE($C$5:C156)</f>
        <v>28.013157894736853</v>
      </c>
      <c r="F156" s="18">
        <v>23</v>
      </c>
      <c r="G156" s="18">
        <v>8400</v>
      </c>
    </row>
    <row r="157" spans="2:7" s="10" customFormat="1" ht="9.75" customHeight="1">
      <c r="B157" s="11">
        <v>40696</v>
      </c>
      <c r="C157" s="22">
        <v>63.7</v>
      </c>
      <c r="D157" s="13">
        <f t="shared" si="9"/>
        <v>4321.700000000002</v>
      </c>
      <c r="E157" s="14">
        <f>AVERAGE($C$5:C157)</f>
        <v>28.24640522875818</v>
      </c>
      <c r="F157" s="18">
        <v>23</v>
      </c>
      <c r="G157" s="18">
        <v>8400</v>
      </c>
    </row>
    <row r="158" spans="2:7" s="10" customFormat="1" ht="9.75" customHeight="1">
      <c r="B158" s="11">
        <v>40697</v>
      </c>
      <c r="C158" s="22">
        <v>58.5</v>
      </c>
      <c r="D158" s="13">
        <f t="shared" si="9"/>
        <v>4380.200000000002</v>
      </c>
      <c r="E158" s="14">
        <f>AVERAGE($C$5:C158)</f>
        <v>28.442857142857154</v>
      </c>
      <c r="F158" s="18">
        <v>23</v>
      </c>
      <c r="G158" s="18">
        <v>8400</v>
      </c>
    </row>
    <row r="159" spans="2:7" s="10" customFormat="1" ht="9.75" customHeight="1">
      <c r="B159" s="11">
        <v>40698</v>
      </c>
      <c r="C159" s="22">
        <v>57.8</v>
      </c>
      <c r="D159" s="13">
        <f t="shared" si="9"/>
        <v>4438.000000000002</v>
      </c>
      <c r="E159" s="14">
        <f>AVERAGE($C$5:C159)</f>
        <v>28.63225806451614</v>
      </c>
      <c r="F159" s="18">
        <v>23</v>
      </c>
      <c r="G159" s="18">
        <v>8400</v>
      </c>
    </row>
    <row r="160" spans="2:7" s="10" customFormat="1" ht="9.75" customHeight="1">
      <c r="B160" s="11">
        <v>40699</v>
      </c>
      <c r="C160" s="22">
        <v>27.4</v>
      </c>
      <c r="D160" s="13">
        <f t="shared" si="9"/>
        <v>4465.4000000000015</v>
      </c>
      <c r="E160" s="14">
        <f>AVERAGE($C$5:C160)</f>
        <v>28.624358974358984</v>
      </c>
      <c r="F160" s="18">
        <v>23</v>
      </c>
      <c r="G160" s="18">
        <v>8400</v>
      </c>
    </row>
    <row r="161" spans="2:7" s="10" customFormat="1" ht="9.75" customHeight="1">
      <c r="B161" s="11">
        <v>40700</v>
      </c>
      <c r="C161" s="24">
        <v>48.9</v>
      </c>
      <c r="D161" s="13">
        <f t="shared" si="9"/>
        <v>4514.300000000001</v>
      </c>
      <c r="E161" s="14">
        <f>AVERAGE($C$5:C161)</f>
        <v>28.753503184713384</v>
      </c>
      <c r="F161" s="18">
        <v>23</v>
      </c>
      <c r="G161" s="18">
        <v>8400</v>
      </c>
    </row>
    <row r="162" spans="2:7" s="10" customFormat="1" ht="9.75" customHeight="1">
      <c r="B162" s="11">
        <v>40701</v>
      </c>
      <c r="C162" s="15">
        <v>39.8</v>
      </c>
      <c r="D162" s="13">
        <f t="shared" si="9"/>
        <v>4554.100000000001</v>
      </c>
      <c r="E162" s="14">
        <f>AVERAGE($C$5:C162)</f>
        <v>28.823417721518997</v>
      </c>
      <c r="F162" s="18">
        <v>23</v>
      </c>
      <c r="G162" s="18">
        <v>8400</v>
      </c>
    </row>
    <row r="163" spans="2:7" s="10" customFormat="1" ht="9.75" customHeight="1">
      <c r="B163" s="11">
        <v>40702</v>
      </c>
      <c r="C163" s="15">
        <v>27.1</v>
      </c>
      <c r="D163" s="13">
        <f t="shared" si="9"/>
        <v>4581.200000000002</v>
      </c>
      <c r="E163" s="14">
        <f>AVERAGE($C$5:C163)</f>
        <v>28.812578616352212</v>
      </c>
      <c r="F163" s="18">
        <v>23</v>
      </c>
      <c r="G163" s="18">
        <v>8400</v>
      </c>
    </row>
    <row r="164" spans="2:7" s="10" customFormat="1" ht="9.75" customHeight="1">
      <c r="B164" s="11">
        <v>40703</v>
      </c>
      <c r="C164" s="15">
        <v>44.3</v>
      </c>
      <c r="D164" s="13">
        <f t="shared" si="9"/>
        <v>4625.500000000002</v>
      </c>
      <c r="E164" s="14">
        <f>AVERAGE($C$5:C164)</f>
        <v>28.90937500000001</v>
      </c>
      <c r="F164" s="18">
        <v>23</v>
      </c>
      <c r="G164" s="18">
        <v>8400</v>
      </c>
    </row>
    <row r="165" spans="2:7" s="10" customFormat="1" ht="9.75" customHeight="1">
      <c r="B165" s="11">
        <v>40704</v>
      </c>
      <c r="C165" s="15">
        <v>26.8</v>
      </c>
      <c r="D165" s="13">
        <f t="shared" si="9"/>
        <v>4652.300000000002</v>
      </c>
      <c r="E165" s="14">
        <f>AVERAGE($C$5:C165)</f>
        <v>28.89627329192548</v>
      </c>
      <c r="F165" s="18">
        <v>23</v>
      </c>
      <c r="G165" s="18">
        <v>8400</v>
      </c>
    </row>
    <row r="166" spans="2:7" s="10" customFormat="1" ht="9.75" customHeight="1">
      <c r="B166" s="11">
        <v>40705</v>
      </c>
      <c r="C166" s="15">
        <v>39.9</v>
      </c>
      <c r="D166" s="13">
        <f t="shared" si="9"/>
        <v>4692.200000000002</v>
      </c>
      <c r="E166" s="14">
        <f>AVERAGE($C$5:C166)</f>
        <v>28.964197530864208</v>
      </c>
      <c r="F166" s="18">
        <v>23</v>
      </c>
      <c r="G166" s="18">
        <v>8400</v>
      </c>
    </row>
    <row r="167" spans="2:7" s="10" customFormat="1" ht="9.75" customHeight="1">
      <c r="B167" s="11">
        <v>40706</v>
      </c>
      <c r="C167" s="15">
        <v>52.8</v>
      </c>
      <c r="D167" s="13">
        <f t="shared" si="9"/>
        <v>4745.000000000002</v>
      </c>
      <c r="E167" s="14">
        <f>AVERAGE($C$5:C167)</f>
        <v>29.110429447852773</v>
      </c>
      <c r="F167" s="18">
        <v>23</v>
      </c>
      <c r="G167" s="18">
        <v>8400</v>
      </c>
    </row>
    <row r="168" spans="2:7" s="10" customFormat="1" ht="9.75" customHeight="1">
      <c r="B168" s="11">
        <v>40707</v>
      </c>
      <c r="C168" s="15">
        <v>34.3</v>
      </c>
      <c r="D168" s="13">
        <f t="shared" si="9"/>
        <v>4779.300000000002</v>
      </c>
      <c r="E168" s="14">
        <f>AVERAGE($C$5:C168)</f>
        <v>29.14207317073172</v>
      </c>
      <c r="F168" s="18">
        <v>23</v>
      </c>
      <c r="G168" s="18">
        <v>8400</v>
      </c>
    </row>
    <row r="169" spans="2:7" s="10" customFormat="1" ht="9.75" customHeight="1">
      <c r="B169" s="11">
        <v>40708</v>
      </c>
      <c r="C169" s="23">
        <v>48.8</v>
      </c>
      <c r="D169" s="13">
        <f aca="true" t="shared" si="10" ref="D169:D232">D168+C169</f>
        <v>4828.100000000002</v>
      </c>
      <c r="E169" s="14">
        <f>AVERAGE($C$5:C169)</f>
        <v>29.261212121212136</v>
      </c>
      <c r="F169" s="18">
        <v>23</v>
      </c>
      <c r="G169" s="18">
        <v>8400</v>
      </c>
    </row>
    <row r="170" spans="2:7" s="10" customFormat="1" ht="9.75" customHeight="1">
      <c r="B170" s="11">
        <v>40709</v>
      </c>
      <c r="C170" s="23">
        <v>29.5</v>
      </c>
      <c r="D170" s="13">
        <f t="shared" si="10"/>
        <v>4857.600000000002</v>
      </c>
      <c r="E170" s="14">
        <f>AVERAGE($C$5:C170)</f>
        <v>29.26265060240965</v>
      </c>
      <c r="F170" s="18">
        <v>23</v>
      </c>
      <c r="G170" s="18">
        <v>8400</v>
      </c>
    </row>
    <row r="171" spans="2:7" s="10" customFormat="1" ht="9.75" customHeight="1">
      <c r="B171" s="11">
        <v>40710</v>
      </c>
      <c r="C171" s="25">
        <v>22.5</v>
      </c>
      <c r="D171" s="13">
        <f t="shared" si="10"/>
        <v>4880.100000000002</v>
      </c>
      <c r="E171" s="14">
        <f>AVERAGE($C$5:C171)</f>
        <v>29.222155688622767</v>
      </c>
      <c r="F171" s="18">
        <v>23</v>
      </c>
      <c r="G171" s="18">
        <v>8400</v>
      </c>
    </row>
    <row r="172" spans="2:7" s="10" customFormat="1" ht="9.75" customHeight="1">
      <c r="B172" s="11">
        <v>40711</v>
      </c>
      <c r="C172" s="15">
        <v>40</v>
      </c>
      <c r="D172" s="13">
        <f t="shared" si="10"/>
        <v>4920.100000000002</v>
      </c>
      <c r="E172" s="14">
        <f>AVERAGE($C$5:C172)</f>
        <v>29.286309523809535</v>
      </c>
      <c r="F172" s="18">
        <v>23</v>
      </c>
      <c r="G172" s="18">
        <v>8400</v>
      </c>
    </row>
    <row r="173" spans="2:7" s="10" customFormat="1" ht="9.75" customHeight="1">
      <c r="B173" s="11">
        <v>40712</v>
      </c>
      <c r="C173" s="15">
        <v>33.8</v>
      </c>
      <c r="D173" s="13">
        <f t="shared" si="10"/>
        <v>4953.900000000002</v>
      </c>
      <c r="E173" s="14">
        <f>AVERAGE($C$5:C173)</f>
        <v>29.313017751479304</v>
      </c>
      <c r="F173" s="18">
        <v>23</v>
      </c>
      <c r="G173" s="18">
        <v>8400</v>
      </c>
    </row>
    <row r="174" spans="2:7" s="10" customFormat="1" ht="9.75" customHeight="1">
      <c r="B174" s="11">
        <v>40713</v>
      </c>
      <c r="C174" s="15">
        <v>17.1</v>
      </c>
      <c r="D174" s="13">
        <f t="shared" si="10"/>
        <v>4971.000000000003</v>
      </c>
      <c r="E174" s="14">
        <f>AVERAGE($C$5:C174)</f>
        <v>29.24117647058825</v>
      </c>
      <c r="F174" s="18">
        <v>23</v>
      </c>
      <c r="G174" s="18">
        <v>8400</v>
      </c>
    </row>
    <row r="175" spans="2:7" s="10" customFormat="1" ht="9.75" customHeight="1">
      <c r="B175" s="11">
        <v>40714</v>
      </c>
      <c r="C175" s="15">
        <v>34.2</v>
      </c>
      <c r="D175" s="13">
        <f t="shared" si="10"/>
        <v>5005.200000000003</v>
      </c>
      <c r="E175" s="14">
        <f>AVERAGE($C$5:C175)</f>
        <v>29.270175438596507</v>
      </c>
      <c r="F175" s="18">
        <v>23</v>
      </c>
      <c r="G175" s="18">
        <v>8400</v>
      </c>
    </row>
    <row r="176" spans="2:7" s="10" customFormat="1" ht="9.75" customHeight="1">
      <c r="B176" s="11">
        <v>40715</v>
      </c>
      <c r="C176" s="15">
        <v>33.4</v>
      </c>
      <c r="D176" s="13">
        <f t="shared" si="10"/>
        <v>5038.600000000002</v>
      </c>
      <c r="E176" s="14">
        <f>AVERAGE($C$5:C176)</f>
        <v>29.29418604651164</v>
      </c>
      <c r="F176" s="18">
        <v>23</v>
      </c>
      <c r="G176" s="18">
        <v>8400</v>
      </c>
    </row>
    <row r="177" spans="2:7" s="10" customFormat="1" ht="9.75" customHeight="1">
      <c r="B177" s="11">
        <v>40716</v>
      </c>
      <c r="C177" s="15">
        <v>23.1</v>
      </c>
      <c r="D177" s="13">
        <f t="shared" si="10"/>
        <v>5061.700000000003</v>
      </c>
      <c r="E177" s="14">
        <f>AVERAGE($C$5:C177)</f>
        <v>29.258381502890188</v>
      </c>
      <c r="F177" s="18">
        <v>23</v>
      </c>
      <c r="G177" s="18">
        <v>8400</v>
      </c>
    </row>
    <row r="178" spans="2:7" s="10" customFormat="1" ht="9.75" customHeight="1">
      <c r="B178" s="11">
        <v>40717</v>
      </c>
      <c r="C178" s="15">
        <v>36.4</v>
      </c>
      <c r="D178" s="13">
        <f t="shared" si="10"/>
        <v>5098.100000000002</v>
      </c>
      <c r="E178" s="14">
        <f>AVERAGE($C$5:C178)</f>
        <v>29.299425287356335</v>
      </c>
      <c r="F178" s="18">
        <v>23</v>
      </c>
      <c r="G178" s="18">
        <v>8400</v>
      </c>
    </row>
    <row r="179" spans="2:7" s="10" customFormat="1" ht="9.75" customHeight="1">
      <c r="B179" s="11">
        <v>40718</v>
      </c>
      <c r="C179" s="15">
        <v>38.6</v>
      </c>
      <c r="D179" s="13">
        <f t="shared" si="10"/>
        <v>5136.700000000003</v>
      </c>
      <c r="E179" s="14">
        <f>AVERAGE($C$5:C179)</f>
        <v>29.352571428571444</v>
      </c>
      <c r="F179" s="18">
        <v>23</v>
      </c>
      <c r="G179" s="18">
        <v>8400</v>
      </c>
    </row>
    <row r="180" spans="2:7" s="10" customFormat="1" ht="9.75" customHeight="1">
      <c r="B180" s="11">
        <v>40719</v>
      </c>
      <c r="C180" s="23">
        <v>12.7</v>
      </c>
      <c r="D180" s="13">
        <f t="shared" si="10"/>
        <v>5149.400000000002</v>
      </c>
      <c r="E180" s="14">
        <f>AVERAGE($C$5:C180)</f>
        <v>29.25795454545456</v>
      </c>
      <c r="F180" s="18">
        <v>23</v>
      </c>
      <c r="G180" s="18">
        <v>8400</v>
      </c>
    </row>
    <row r="181" spans="2:7" s="10" customFormat="1" ht="9.75" customHeight="1">
      <c r="B181" s="11">
        <v>40720</v>
      </c>
      <c r="C181" s="23">
        <v>34.4</v>
      </c>
      <c r="D181" s="13">
        <f t="shared" si="10"/>
        <v>5183.800000000002</v>
      </c>
      <c r="E181" s="14">
        <f>AVERAGE($C$5:C181)</f>
        <v>29.287005649717525</v>
      </c>
      <c r="F181" s="18">
        <v>23</v>
      </c>
      <c r="G181" s="18">
        <v>8400</v>
      </c>
    </row>
    <row r="182" spans="2:7" s="10" customFormat="1" ht="9.75" customHeight="1">
      <c r="B182" s="11">
        <v>40721</v>
      </c>
      <c r="C182" s="23">
        <v>57.9</v>
      </c>
      <c r="D182" s="13">
        <f t="shared" si="10"/>
        <v>5241.700000000002</v>
      </c>
      <c r="E182" s="14">
        <f>AVERAGE($C$5:C182)</f>
        <v>29.447752808988774</v>
      </c>
      <c r="F182" s="18">
        <v>23</v>
      </c>
      <c r="G182" s="18">
        <v>8400</v>
      </c>
    </row>
    <row r="183" spans="2:7" s="10" customFormat="1" ht="9.75" customHeight="1">
      <c r="B183" s="11">
        <v>40722</v>
      </c>
      <c r="C183" s="23">
        <v>54.4</v>
      </c>
      <c r="D183" s="13">
        <f t="shared" si="10"/>
        <v>5296.100000000001</v>
      </c>
      <c r="E183" s="14">
        <f>AVERAGE($C$5:C183)</f>
        <v>29.587150837988833</v>
      </c>
      <c r="F183" s="18">
        <v>23</v>
      </c>
      <c r="G183" s="18">
        <v>8400</v>
      </c>
    </row>
    <row r="184" spans="2:7" s="10" customFormat="1" ht="9.75" customHeight="1">
      <c r="B184" s="11">
        <v>40723</v>
      </c>
      <c r="C184" s="23">
        <v>17</v>
      </c>
      <c r="D184" s="13">
        <f t="shared" si="10"/>
        <v>5313.100000000001</v>
      </c>
      <c r="E184" s="14">
        <f>AVERAGE($C$5:C184)</f>
        <v>29.51722222222223</v>
      </c>
      <c r="F184" s="18">
        <v>23</v>
      </c>
      <c r="G184" s="18">
        <v>8400</v>
      </c>
    </row>
    <row r="185" spans="2:7" s="10" customFormat="1" ht="9.75" customHeight="1">
      <c r="B185" s="11">
        <v>40724</v>
      </c>
      <c r="C185" s="23">
        <v>32.9</v>
      </c>
      <c r="D185" s="13">
        <f t="shared" si="10"/>
        <v>5346.000000000001</v>
      </c>
      <c r="E185" s="14">
        <f>AVERAGE($C$5:C185)</f>
        <v>29.53591160220995</v>
      </c>
      <c r="F185" s="18">
        <v>23</v>
      </c>
      <c r="G185" s="18">
        <v>8400</v>
      </c>
    </row>
    <row r="186" spans="2:7" s="10" customFormat="1" ht="9.75" customHeight="1">
      <c r="B186" s="11">
        <v>40725</v>
      </c>
      <c r="C186" s="23">
        <v>41.2</v>
      </c>
      <c r="D186" s="13">
        <f t="shared" si="10"/>
        <v>5387.200000000001</v>
      </c>
      <c r="E186" s="14">
        <f>AVERAGE($C$5:C186)</f>
        <v>29.600000000000005</v>
      </c>
      <c r="F186" s="18">
        <v>23</v>
      </c>
      <c r="G186" s="18">
        <v>8400</v>
      </c>
    </row>
    <row r="187" spans="2:7" s="10" customFormat="1" ht="9.75" customHeight="1">
      <c r="B187" s="11">
        <v>40726</v>
      </c>
      <c r="C187" s="23">
        <v>27.9</v>
      </c>
      <c r="D187" s="13">
        <f t="shared" si="10"/>
        <v>5415.1</v>
      </c>
      <c r="E187" s="14">
        <f>AVERAGE($C$5:C187)</f>
        <v>29.590710382513663</v>
      </c>
      <c r="F187" s="18">
        <v>23</v>
      </c>
      <c r="G187" s="18">
        <v>8400</v>
      </c>
    </row>
    <row r="188" spans="2:7" s="10" customFormat="1" ht="9.75" customHeight="1">
      <c r="B188" s="11">
        <v>40727</v>
      </c>
      <c r="C188" s="23">
        <v>15</v>
      </c>
      <c r="D188" s="13">
        <f t="shared" si="10"/>
        <v>5430.1</v>
      </c>
      <c r="E188" s="14">
        <f>AVERAGE($C$5:C188)</f>
        <v>29.511413043478264</v>
      </c>
      <c r="F188" s="18">
        <v>23</v>
      </c>
      <c r="G188" s="18">
        <v>8400</v>
      </c>
    </row>
    <row r="189" spans="2:7" s="10" customFormat="1" ht="9.75" customHeight="1">
      <c r="B189" s="11">
        <v>40728</v>
      </c>
      <c r="C189" s="24">
        <v>30.2</v>
      </c>
      <c r="D189" s="13">
        <f t="shared" si="10"/>
        <v>5460.3</v>
      </c>
      <c r="E189" s="14">
        <f>AVERAGE($C$5:C189)</f>
        <v>29.515135135135136</v>
      </c>
      <c r="F189" s="18">
        <v>23</v>
      </c>
      <c r="G189" s="18">
        <v>8400</v>
      </c>
    </row>
    <row r="190" spans="2:7" s="10" customFormat="1" ht="9.75" customHeight="1">
      <c r="B190" s="11">
        <v>40729</v>
      </c>
      <c r="C190" s="24">
        <v>59.8</v>
      </c>
      <c r="D190" s="13">
        <f t="shared" si="10"/>
        <v>5520.1</v>
      </c>
      <c r="E190" s="14">
        <f>AVERAGE($C$5:C190)</f>
        <v>29.677956989247313</v>
      </c>
      <c r="F190" s="18">
        <v>23</v>
      </c>
      <c r="G190" s="18">
        <v>8400</v>
      </c>
    </row>
    <row r="191" spans="2:7" s="10" customFormat="1" ht="9.75" customHeight="1">
      <c r="B191" s="11">
        <v>40730</v>
      </c>
      <c r="C191" s="24">
        <v>42.4</v>
      </c>
      <c r="D191" s="13">
        <f t="shared" si="10"/>
        <v>5562.5</v>
      </c>
      <c r="E191" s="14">
        <f>AVERAGE($C$5:C191)</f>
        <v>29.745989304812834</v>
      </c>
      <c r="F191" s="18">
        <v>23</v>
      </c>
      <c r="G191" s="18">
        <v>8400</v>
      </c>
    </row>
    <row r="192" spans="2:7" s="10" customFormat="1" ht="9.75" customHeight="1">
      <c r="B192" s="11">
        <v>40731</v>
      </c>
      <c r="C192" s="24">
        <v>40.6</v>
      </c>
      <c r="D192" s="13">
        <f t="shared" si="10"/>
        <v>5603.1</v>
      </c>
      <c r="E192" s="14">
        <f>AVERAGE($C$5:C192)</f>
        <v>29.803723404255322</v>
      </c>
      <c r="F192" s="18">
        <v>23</v>
      </c>
      <c r="G192" s="18">
        <v>8400</v>
      </c>
    </row>
    <row r="193" spans="2:7" s="10" customFormat="1" ht="9.75" customHeight="1">
      <c r="B193" s="11">
        <v>40732</v>
      </c>
      <c r="C193" s="24">
        <v>40.5</v>
      </c>
      <c r="D193" s="13">
        <f t="shared" si="10"/>
        <v>5643.6</v>
      </c>
      <c r="E193" s="14">
        <f>AVERAGE($C$5:C193)</f>
        <v>29.86031746031746</v>
      </c>
      <c r="F193" s="18">
        <v>23</v>
      </c>
      <c r="G193" s="18">
        <v>8400</v>
      </c>
    </row>
    <row r="194" spans="2:7" s="10" customFormat="1" ht="9.75" customHeight="1">
      <c r="B194" s="11">
        <v>40733</v>
      </c>
      <c r="C194" s="24">
        <v>35.3</v>
      </c>
      <c r="D194" s="13">
        <f t="shared" si="10"/>
        <v>5678.900000000001</v>
      </c>
      <c r="E194" s="14">
        <f>AVERAGE($C$5:C194)</f>
        <v>29.888947368421057</v>
      </c>
      <c r="F194" s="18">
        <v>23</v>
      </c>
      <c r="G194" s="18">
        <v>8400</v>
      </c>
    </row>
    <row r="195" spans="2:7" s="10" customFormat="1" ht="9.75" customHeight="1">
      <c r="B195" s="11">
        <v>40734</v>
      </c>
      <c r="C195" s="24">
        <v>37.9</v>
      </c>
      <c r="D195" s="13">
        <f t="shared" si="10"/>
        <v>5716.8</v>
      </c>
      <c r="E195" s="14">
        <f>AVERAGE($C$5:C195)</f>
        <v>29.930890052356023</v>
      </c>
      <c r="F195" s="18">
        <v>23</v>
      </c>
      <c r="G195" s="18">
        <v>8400</v>
      </c>
    </row>
    <row r="196" spans="2:7" s="10" customFormat="1" ht="9.75" customHeight="1">
      <c r="B196" s="11">
        <v>40735</v>
      </c>
      <c r="C196" s="24">
        <v>43.4</v>
      </c>
      <c r="D196" s="13">
        <f t="shared" si="10"/>
        <v>5760.2</v>
      </c>
      <c r="E196" s="14">
        <f>AVERAGE($C$5:C196)</f>
        <v>30.001041666666666</v>
      </c>
      <c r="F196" s="18">
        <v>23</v>
      </c>
      <c r="G196" s="18">
        <v>8400</v>
      </c>
    </row>
    <row r="197" spans="2:7" s="10" customFormat="1" ht="9.75" customHeight="1">
      <c r="B197" s="11">
        <v>40736</v>
      </c>
      <c r="C197" s="24">
        <v>38.5</v>
      </c>
      <c r="D197" s="13">
        <f t="shared" si="10"/>
        <v>5798.7</v>
      </c>
      <c r="E197" s="14">
        <f>AVERAGE($C$5:C197)</f>
        <v>30.045077720207253</v>
      </c>
      <c r="F197" s="18">
        <v>23</v>
      </c>
      <c r="G197" s="18">
        <v>8400</v>
      </c>
    </row>
    <row r="198" spans="2:7" s="10" customFormat="1" ht="9.75" customHeight="1">
      <c r="B198" s="11">
        <v>40737</v>
      </c>
      <c r="C198" s="24">
        <v>7.1</v>
      </c>
      <c r="D198" s="13">
        <f t="shared" si="10"/>
        <v>5805.8</v>
      </c>
      <c r="E198" s="14">
        <f>AVERAGE($C$5:C198)</f>
        <v>29.926804123711342</v>
      </c>
      <c r="F198" s="18">
        <v>23</v>
      </c>
      <c r="G198" s="18">
        <v>8400</v>
      </c>
    </row>
    <row r="199" spans="2:7" s="10" customFormat="1" ht="9.75" customHeight="1">
      <c r="B199" s="11">
        <v>40738</v>
      </c>
      <c r="C199" s="24">
        <v>12.9</v>
      </c>
      <c r="D199" s="13">
        <f t="shared" si="10"/>
        <v>5818.7</v>
      </c>
      <c r="E199" s="14">
        <f>AVERAGE($C$5:C199)</f>
        <v>29.83948717948718</v>
      </c>
      <c r="F199" s="18">
        <v>23</v>
      </c>
      <c r="G199" s="18">
        <v>8400</v>
      </c>
    </row>
    <row r="200" spans="2:7" s="10" customFormat="1" ht="9.75" customHeight="1">
      <c r="B200" s="11">
        <v>40739</v>
      </c>
      <c r="C200" s="24">
        <v>30.5</v>
      </c>
      <c r="D200" s="13">
        <f t="shared" si="10"/>
        <v>5849.2</v>
      </c>
      <c r="E200" s="14">
        <f>AVERAGE($C$5:C200)</f>
        <v>29.84285714285714</v>
      </c>
      <c r="F200" s="18">
        <v>23</v>
      </c>
      <c r="G200" s="18">
        <v>8400</v>
      </c>
    </row>
    <row r="201" spans="2:7" s="10" customFormat="1" ht="9.75" customHeight="1">
      <c r="B201" s="11">
        <v>40740</v>
      </c>
      <c r="C201" s="24">
        <v>33.2</v>
      </c>
      <c r="D201" s="13">
        <f t="shared" si="10"/>
        <v>5882.4</v>
      </c>
      <c r="E201" s="14">
        <f>AVERAGE($C$5:C201)</f>
        <v>29.85989847715736</v>
      </c>
      <c r="F201" s="18">
        <v>23</v>
      </c>
      <c r="G201" s="18">
        <v>8400</v>
      </c>
    </row>
    <row r="202" spans="2:7" s="10" customFormat="1" ht="9.75" customHeight="1">
      <c r="B202" s="11">
        <v>40741</v>
      </c>
      <c r="C202" s="24">
        <v>33.8</v>
      </c>
      <c r="D202" s="13">
        <f t="shared" si="10"/>
        <v>5916.2</v>
      </c>
      <c r="E202" s="14">
        <f>AVERAGE($C$5:C202)</f>
        <v>29.879797979797978</v>
      </c>
      <c r="F202" s="18">
        <v>23</v>
      </c>
      <c r="G202" s="18">
        <v>8400</v>
      </c>
    </row>
    <row r="203" spans="2:7" s="10" customFormat="1" ht="9.75" customHeight="1">
      <c r="B203" s="11">
        <v>40742</v>
      </c>
      <c r="C203" s="24">
        <v>29.5</v>
      </c>
      <c r="D203" s="13">
        <f t="shared" si="10"/>
        <v>5945.7</v>
      </c>
      <c r="E203" s="14">
        <f>AVERAGE($C$5:C203)</f>
        <v>29.87788944723618</v>
      </c>
      <c r="F203" s="18">
        <v>23</v>
      </c>
      <c r="G203" s="18">
        <v>8400</v>
      </c>
    </row>
    <row r="204" spans="2:7" s="10" customFormat="1" ht="9.75" customHeight="1">
      <c r="B204" s="11">
        <v>40743</v>
      </c>
      <c r="C204" s="24">
        <v>30.7</v>
      </c>
      <c r="D204" s="13">
        <f t="shared" si="10"/>
        <v>5976.4</v>
      </c>
      <c r="E204" s="14">
        <f>AVERAGE($C$5:C204)</f>
        <v>29.881999999999998</v>
      </c>
      <c r="F204" s="18">
        <v>23</v>
      </c>
      <c r="G204" s="18">
        <v>8400</v>
      </c>
    </row>
    <row r="205" spans="2:7" s="10" customFormat="1" ht="9.75" customHeight="1">
      <c r="B205" s="11">
        <v>40744</v>
      </c>
      <c r="C205" s="24">
        <v>16.3</v>
      </c>
      <c r="D205" s="13">
        <f t="shared" si="10"/>
        <v>5992.7</v>
      </c>
      <c r="E205" s="14">
        <f>AVERAGE($C$5:C205)</f>
        <v>29.814427860696515</v>
      </c>
      <c r="F205" s="18">
        <v>23</v>
      </c>
      <c r="G205" s="18">
        <v>8400</v>
      </c>
    </row>
    <row r="206" spans="2:7" s="10" customFormat="1" ht="9.75" customHeight="1">
      <c r="B206" s="11">
        <v>40745</v>
      </c>
      <c r="C206" s="24">
        <v>16.5</v>
      </c>
      <c r="D206" s="13">
        <f t="shared" si="10"/>
        <v>6009.2</v>
      </c>
      <c r="E206" s="14">
        <f>AVERAGE($C$5:C206)</f>
        <v>29.748514851485147</v>
      </c>
      <c r="F206" s="18">
        <v>23</v>
      </c>
      <c r="G206" s="18">
        <v>8400</v>
      </c>
    </row>
    <row r="207" spans="2:7" s="10" customFormat="1" ht="9.75" customHeight="1">
      <c r="B207" s="11">
        <v>40746</v>
      </c>
      <c r="C207" s="24">
        <v>27.3</v>
      </c>
      <c r="D207" s="13">
        <f t="shared" si="10"/>
        <v>6036.5</v>
      </c>
      <c r="E207" s="14">
        <f>AVERAGE($C$5:C207)</f>
        <v>29.736453201970445</v>
      </c>
      <c r="F207" s="18">
        <v>23</v>
      </c>
      <c r="G207" s="18">
        <v>8400</v>
      </c>
    </row>
    <row r="208" spans="2:7" s="10" customFormat="1" ht="9.75" customHeight="1">
      <c r="B208" s="11">
        <v>40747</v>
      </c>
      <c r="C208" s="24">
        <v>36.8</v>
      </c>
      <c r="D208" s="13">
        <f t="shared" si="10"/>
        <v>6073.3</v>
      </c>
      <c r="E208" s="14">
        <f>AVERAGE($C$5:C208)</f>
        <v>29.77107843137255</v>
      </c>
      <c r="F208" s="18">
        <v>23</v>
      </c>
      <c r="G208" s="18">
        <v>8400</v>
      </c>
    </row>
    <row r="209" spans="2:7" s="10" customFormat="1" ht="9.75" customHeight="1">
      <c r="B209" s="11">
        <v>40748</v>
      </c>
      <c r="C209" s="24">
        <v>13.1</v>
      </c>
      <c r="D209" s="13">
        <f t="shared" si="10"/>
        <v>6086.400000000001</v>
      </c>
      <c r="E209" s="14">
        <f>AVERAGE($C$5:C209)</f>
        <v>29.689756097560977</v>
      </c>
      <c r="F209" s="18">
        <v>23</v>
      </c>
      <c r="G209" s="18">
        <v>8400</v>
      </c>
    </row>
    <row r="210" spans="2:7" s="10" customFormat="1" ht="9.75" customHeight="1">
      <c r="B210" s="11">
        <v>40749</v>
      </c>
      <c r="C210" s="24">
        <v>42.1</v>
      </c>
      <c r="D210" s="13">
        <f t="shared" si="10"/>
        <v>6128.500000000001</v>
      </c>
      <c r="E210" s="14">
        <f>AVERAGE($C$5:C210)</f>
        <v>29.750000000000004</v>
      </c>
      <c r="F210" s="18">
        <v>23</v>
      </c>
      <c r="G210" s="18">
        <v>8400</v>
      </c>
    </row>
    <row r="211" spans="2:7" s="10" customFormat="1" ht="9.75" customHeight="1">
      <c r="B211" s="11">
        <v>40750</v>
      </c>
      <c r="C211" s="24">
        <v>22.4</v>
      </c>
      <c r="D211" s="13">
        <f t="shared" si="10"/>
        <v>6150.900000000001</v>
      </c>
      <c r="E211" s="14">
        <f>AVERAGE($C$5:C211)</f>
        <v>29.71449275362319</v>
      </c>
      <c r="F211" s="18">
        <v>23</v>
      </c>
      <c r="G211" s="18">
        <v>8400</v>
      </c>
    </row>
    <row r="212" spans="2:7" s="10" customFormat="1" ht="9.75" customHeight="1">
      <c r="B212" s="11">
        <v>40751</v>
      </c>
      <c r="C212" s="24">
        <v>37.1</v>
      </c>
      <c r="D212" s="13">
        <f t="shared" si="10"/>
        <v>6188.000000000001</v>
      </c>
      <c r="E212" s="14">
        <f>AVERAGE($C$5:C212)</f>
        <v>29.750000000000004</v>
      </c>
      <c r="F212" s="18">
        <v>23</v>
      </c>
      <c r="G212" s="18">
        <v>8400</v>
      </c>
    </row>
    <row r="213" spans="2:7" s="10" customFormat="1" ht="9.75" customHeight="1">
      <c r="B213" s="11">
        <v>40752</v>
      </c>
      <c r="C213" s="24">
        <v>31.3</v>
      </c>
      <c r="D213" s="13">
        <f t="shared" si="10"/>
        <v>6219.300000000001</v>
      </c>
      <c r="E213" s="14">
        <f>AVERAGE($C$5:C213)</f>
        <v>29.757416267942588</v>
      </c>
      <c r="F213" s="18">
        <v>23</v>
      </c>
      <c r="G213" s="18">
        <v>8400</v>
      </c>
    </row>
    <row r="214" spans="2:7" s="10" customFormat="1" ht="9.75" customHeight="1">
      <c r="B214" s="11">
        <v>40753</v>
      </c>
      <c r="C214" s="24">
        <v>22</v>
      </c>
      <c r="D214" s="13">
        <f t="shared" si="10"/>
        <v>6241.300000000001</v>
      </c>
      <c r="E214" s="14">
        <f>AVERAGE($C$5:C214)</f>
        <v>29.720476190476194</v>
      </c>
      <c r="F214" s="18">
        <v>23</v>
      </c>
      <c r="G214" s="18">
        <v>8400</v>
      </c>
    </row>
    <row r="215" spans="2:7" s="10" customFormat="1" ht="9.75" customHeight="1">
      <c r="B215" s="11">
        <v>40754</v>
      </c>
      <c r="C215" s="24">
        <v>11.1</v>
      </c>
      <c r="D215" s="13">
        <f t="shared" si="10"/>
        <v>6252.4000000000015</v>
      </c>
      <c r="E215" s="14">
        <f>AVERAGE($C$5:C215)</f>
        <v>29.632227488151667</v>
      </c>
      <c r="F215" s="18">
        <v>23</v>
      </c>
      <c r="G215" s="18">
        <v>8400</v>
      </c>
    </row>
    <row r="216" spans="2:7" s="10" customFormat="1" ht="9.75" customHeight="1">
      <c r="B216" s="11">
        <v>40755</v>
      </c>
      <c r="C216" s="24">
        <v>20.9</v>
      </c>
      <c r="D216" s="13">
        <f t="shared" si="10"/>
        <v>6273.300000000001</v>
      </c>
      <c r="E216" s="14">
        <f>AVERAGE($C$5:C216)</f>
        <v>29.591037735849063</v>
      </c>
      <c r="F216" s="18">
        <v>23</v>
      </c>
      <c r="G216" s="18">
        <v>8400</v>
      </c>
    </row>
    <row r="217" spans="2:7" s="10" customFormat="1" ht="9.75" customHeight="1">
      <c r="B217" s="11">
        <v>40756</v>
      </c>
      <c r="C217" s="24">
        <v>56.4</v>
      </c>
      <c r="D217" s="13">
        <f t="shared" si="10"/>
        <v>6329.700000000001</v>
      </c>
      <c r="E217" s="14">
        <f>AVERAGE($C$5:C217)</f>
        <v>29.716901408450706</v>
      </c>
      <c r="F217" s="18">
        <v>23</v>
      </c>
      <c r="G217" s="18">
        <v>8400</v>
      </c>
    </row>
    <row r="218" spans="2:7" s="10" customFormat="1" ht="9.75" customHeight="1">
      <c r="B218" s="11">
        <v>40757</v>
      </c>
      <c r="C218" s="24">
        <v>46.6</v>
      </c>
      <c r="D218" s="13">
        <f t="shared" si="10"/>
        <v>6376.300000000001</v>
      </c>
      <c r="E218" s="14">
        <f>AVERAGE($C$5:C218)</f>
        <v>29.79579439252337</v>
      </c>
      <c r="F218" s="18">
        <v>23</v>
      </c>
      <c r="G218" s="18">
        <v>8400</v>
      </c>
    </row>
    <row r="219" spans="2:7" s="10" customFormat="1" ht="9.75" customHeight="1">
      <c r="B219" s="11">
        <v>40758</v>
      </c>
      <c r="C219" s="24">
        <v>25.3</v>
      </c>
      <c r="D219" s="13">
        <f t="shared" si="10"/>
        <v>6401.600000000001</v>
      </c>
      <c r="E219" s="14">
        <f>AVERAGE($C$5:C219)</f>
        <v>29.774883720930237</v>
      </c>
      <c r="F219" s="18">
        <v>23</v>
      </c>
      <c r="G219" s="18">
        <v>8400</v>
      </c>
    </row>
    <row r="220" spans="2:7" s="10" customFormat="1" ht="9.75" customHeight="1">
      <c r="B220" s="11">
        <v>40759</v>
      </c>
      <c r="C220" s="24">
        <v>53.3</v>
      </c>
      <c r="D220" s="13">
        <f t="shared" si="10"/>
        <v>6454.9000000000015</v>
      </c>
      <c r="E220" s="14">
        <f>AVERAGE($C$5:C220)</f>
        <v>29.883796296296303</v>
      </c>
      <c r="F220" s="18">
        <v>23</v>
      </c>
      <c r="G220" s="18">
        <v>8400</v>
      </c>
    </row>
    <row r="221" spans="2:7" s="10" customFormat="1" ht="9.75" customHeight="1">
      <c r="B221" s="11">
        <v>40760</v>
      </c>
      <c r="C221" s="24">
        <v>30.4</v>
      </c>
      <c r="D221" s="13">
        <f t="shared" si="10"/>
        <v>6485.300000000001</v>
      </c>
      <c r="E221" s="14">
        <f>AVERAGE($C$5:C221)</f>
        <v>29.88617511520738</v>
      </c>
      <c r="F221" s="18">
        <v>23</v>
      </c>
      <c r="G221" s="18">
        <v>8400</v>
      </c>
    </row>
    <row r="222" spans="2:7" s="10" customFormat="1" ht="9.75" customHeight="1">
      <c r="B222" s="11">
        <v>40761</v>
      </c>
      <c r="C222" s="24">
        <v>23.5</v>
      </c>
      <c r="D222" s="13">
        <f t="shared" si="10"/>
        <v>6508.800000000001</v>
      </c>
      <c r="E222" s="14">
        <f>AVERAGE($C$5:C222)</f>
        <v>29.85688073394496</v>
      </c>
      <c r="F222" s="18">
        <v>23</v>
      </c>
      <c r="G222" s="18">
        <v>8400</v>
      </c>
    </row>
    <row r="223" spans="2:7" s="10" customFormat="1" ht="9.75" customHeight="1">
      <c r="B223" s="11">
        <v>40762</v>
      </c>
      <c r="C223" s="24">
        <v>33.1</v>
      </c>
      <c r="D223" s="13">
        <f t="shared" si="10"/>
        <v>6541.9000000000015</v>
      </c>
      <c r="E223" s="14">
        <f>AVERAGE($C$5:C223)</f>
        <v>29.8716894977169</v>
      </c>
      <c r="F223" s="18">
        <v>23</v>
      </c>
      <c r="G223" s="18">
        <v>8400</v>
      </c>
    </row>
    <row r="224" spans="2:7" s="10" customFormat="1" ht="9.75" customHeight="1">
      <c r="B224" s="11">
        <v>40763</v>
      </c>
      <c r="C224" s="24">
        <v>29.5</v>
      </c>
      <c r="D224" s="13">
        <f t="shared" si="10"/>
        <v>6571.4000000000015</v>
      </c>
      <c r="E224" s="14">
        <f>AVERAGE($C$5:C224)</f>
        <v>29.870000000000008</v>
      </c>
      <c r="F224" s="18">
        <v>23</v>
      </c>
      <c r="G224" s="18">
        <v>8400</v>
      </c>
    </row>
    <row r="225" spans="2:7" s="10" customFormat="1" ht="9.75" customHeight="1">
      <c r="B225" s="11">
        <v>40764</v>
      </c>
      <c r="C225" s="24">
        <v>34.2</v>
      </c>
      <c r="D225" s="13">
        <f t="shared" si="10"/>
        <v>6605.600000000001</v>
      </c>
      <c r="E225" s="14">
        <f>AVERAGE($C$5:C225)</f>
        <v>29.889592760181003</v>
      </c>
      <c r="F225" s="18">
        <v>23</v>
      </c>
      <c r="G225" s="18">
        <v>8400</v>
      </c>
    </row>
    <row r="226" spans="2:7" s="10" customFormat="1" ht="9.75" customHeight="1">
      <c r="B226" s="11">
        <v>40765</v>
      </c>
      <c r="C226" s="24">
        <v>38.7</v>
      </c>
      <c r="D226" s="13">
        <f t="shared" si="10"/>
        <v>6644.300000000001</v>
      </c>
      <c r="E226" s="14">
        <f>AVERAGE($C$5:C226)</f>
        <v>29.929279279279285</v>
      </c>
      <c r="F226" s="18">
        <v>23</v>
      </c>
      <c r="G226" s="18">
        <v>8400</v>
      </c>
    </row>
    <row r="227" spans="2:7" s="10" customFormat="1" ht="9.75" customHeight="1">
      <c r="B227" s="11">
        <v>40766</v>
      </c>
      <c r="C227" s="24">
        <v>46.9</v>
      </c>
      <c r="D227" s="13">
        <f t="shared" si="10"/>
        <v>6691.200000000001</v>
      </c>
      <c r="E227" s="14">
        <f>AVERAGE($C$5:C227)</f>
        <v>30.005381165919285</v>
      </c>
      <c r="F227" s="18">
        <v>23</v>
      </c>
      <c r="G227" s="18">
        <v>8400</v>
      </c>
    </row>
    <row r="228" spans="2:7" s="10" customFormat="1" ht="9.75" customHeight="1">
      <c r="B228" s="11">
        <v>40767</v>
      </c>
      <c r="C228" s="24">
        <v>16.8</v>
      </c>
      <c r="D228" s="13">
        <f t="shared" si="10"/>
        <v>6708.000000000001</v>
      </c>
      <c r="E228" s="14">
        <f>AVERAGE($C$5:C228)</f>
        <v>29.946428571428577</v>
      </c>
      <c r="F228" s="18">
        <v>23</v>
      </c>
      <c r="G228" s="18">
        <v>8400</v>
      </c>
    </row>
    <row r="229" spans="2:7" s="10" customFormat="1" ht="9.75" customHeight="1">
      <c r="B229" s="11">
        <v>40768</v>
      </c>
      <c r="C229" s="24">
        <v>23.5</v>
      </c>
      <c r="D229" s="13">
        <f t="shared" si="10"/>
        <v>6731.500000000001</v>
      </c>
      <c r="E229" s="14">
        <f>AVERAGE($C$5:C229)</f>
        <v>29.917777777777783</v>
      </c>
      <c r="F229" s="18">
        <v>23</v>
      </c>
      <c r="G229" s="18">
        <v>8400</v>
      </c>
    </row>
    <row r="230" spans="2:7" s="10" customFormat="1" ht="9.75" customHeight="1">
      <c r="B230" s="11">
        <v>40769</v>
      </c>
      <c r="C230" s="24">
        <v>10.5</v>
      </c>
      <c r="D230" s="13">
        <f t="shared" si="10"/>
        <v>6742.000000000001</v>
      </c>
      <c r="E230" s="14">
        <f>AVERAGE($C$5:C230)</f>
        <v>29.83185840707965</v>
      </c>
      <c r="F230" s="18">
        <v>23</v>
      </c>
      <c r="G230" s="18">
        <v>8400</v>
      </c>
    </row>
    <row r="231" spans="2:7" s="10" customFormat="1" ht="9.75" customHeight="1">
      <c r="B231" s="11">
        <v>40770</v>
      </c>
      <c r="C231" s="24">
        <v>39.9</v>
      </c>
      <c r="D231" s="13">
        <f t="shared" si="10"/>
        <v>6781.900000000001</v>
      </c>
      <c r="E231" s="14">
        <f>AVERAGE($C$5:C231)</f>
        <v>29.876211453744496</v>
      </c>
      <c r="F231" s="18">
        <v>23</v>
      </c>
      <c r="G231" s="18">
        <v>8400</v>
      </c>
    </row>
    <row r="232" spans="2:7" s="10" customFormat="1" ht="9.75" customHeight="1">
      <c r="B232" s="11">
        <v>40771</v>
      </c>
      <c r="C232" s="24">
        <v>22.8</v>
      </c>
      <c r="D232" s="13">
        <f t="shared" si="10"/>
        <v>6804.700000000001</v>
      </c>
      <c r="E232" s="14">
        <f>AVERAGE($C$5:C232)</f>
        <v>29.845175438596495</v>
      </c>
      <c r="F232" s="18">
        <v>23</v>
      </c>
      <c r="G232" s="18">
        <v>8400</v>
      </c>
    </row>
    <row r="233" spans="2:7" s="10" customFormat="1" ht="9.75" customHeight="1">
      <c r="B233" s="11">
        <v>40772</v>
      </c>
      <c r="C233" s="24">
        <v>46.6</v>
      </c>
      <c r="D233" s="13">
        <f aca="true" t="shared" si="11" ref="D233:D296">D232+C233</f>
        <v>6851.300000000001</v>
      </c>
      <c r="E233" s="14">
        <f>AVERAGE($C$5:C233)</f>
        <v>29.918340611353717</v>
      </c>
      <c r="F233" s="18">
        <v>23</v>
      </c>
      <c r="G233" s="18">
        <v>8400</v>
      </c>
    </row>
    <row r="234" spans="2:7" s="10" customFormat="1" ht="9.75" customHeight="1">
      <c r="B234" s="11">
        <v>40773</v>
      </c>
      <c r="C234" s="24">
        <v>44.6</v>
      </c>
      <c r="D234" s="13">
        <f t="shared" si="11"/>
        <v>6895.9000000000015</v>
      </c>
      <c r="E234" s="14">
        <f>AVERAGE($C$5:C234)</f>
        <v>29.982173913043486</v>
      </c>
      <c r="F234" s="18">
        <v>23</v>
      </c>
      <c r="G234" s="18">
        <v>8400</v>
      </c>
    </row>
    <row r="235" spans="2:7" s="10" customFormat="1" ht="9.75" customHeight="1">
      <c r="B235" s="11">
        <v>40774</v>
      </c>
      <c r="C235" s="24">
        <v>33.9</v>
      </c>
      <c r="D235" s="13">
        <f t="shared" si="11"/>
        <v>6929.800000000001</v>
      </c>
      <c r="E235" s="14">
        <f>AVERAGE($C$5:C235)</f>
        <v>29.999134199134204</v>
      </c>
      <c r="F235" s="18">
        <v>23</v>
      </c>
      <c r="G235" s="18">
        <v>8400</v>
      </c>
    </row>
    <row r="236" spans="2:7" s="10" customFormat="1" ht="9.75" customHeight="1">
      <c r="B236" s="11">
        <v>40775</v>
      </c>
      <c r="C236" s="24">
        <v>53.3</v>
      </c>
      <c r="D236" s="13">
        <f t="shared" si="11"/>
        <v>6983.100000000001</v>
      </c>
      <c r="E236" s="14">
        <f>AVERAGE($C$5:C236)</f>
        <v>30.099568965517246</v>
      </c>
      <c r="F236" s="18">
        <v>23</v>
      </c>
      <c r="G236" s="18">
        <v>8400</v>
      </c>
    </row>
    <row r="237" spans="2:7" s="10" customFormat="1" ht="9.75" customHeight="1">
      <c r="B237" s="11">
        <v>40776</v>
      </c>
      <c r="C237" s="24">
        <v>28.9</v>
      </c>
      <c r="D237" s="13">
        <f t="shared" si="11"/>
        <v>7012.000000000001</v>
      </c>
      <c r="E237" s="14">
        <f>AVERAGE($C$5:C237)</f>
        <v>30.094420600858374</v>
      </c>
      <c r="F237" s="18">
        <v>23</v>
      </c>
      <c r="G237" s="18">
        <v>8400</v>
      </c>
    </row>
    <row r="238" spans="2:7" s="10" customFormat="1" ht="9.75" customHeight="1">
      <c r="B238" s="11">
        <v>40777</v>
      </c>
      <c r="C238" s="24">
        <v>24.9</v>
      </c>
      <c r="D238" s="13">
        <f t="shared" si="11"/>
        <v>7036.900000000001</v>
      </c>
      <c r="E238" s="14">
        <f>AVERAGE($C$5:C238)</f>
        <v>30.072222222222223</v>
      </c>
      <c r="F238" s="18">
        <v>23</v>
      </c>
      <c r="G238" s="18">
        <v>8400</v>
      </c>
    </row>
    <row r="239" spans="2:7" s="10" customFormat="1" ht="9.75" customHeight="1">
      <c r="B239" s="11">
        <v>40778</v>
      </c>
      <c r="C239" s="24">
        <v>38.5</v>
      </c>
      <c r="D239" s="13">
        <f t="shared" si="11"/>
        <v>7075.400000000001</v>
      </c>
      <c r="E239" s="14">
        <f>AVERAGE($C$5:C239)</f>
        <v>30.10808510638298</v>
      </c>
      <c r="F239" s="18">
        <v>23</v>
      </c>
      <c r="G239" s="18">
        <v>8400</v>
      </c>
    </row>
    <row r="240" spans="2:7" s="10" customFormat="1" ht="9.75" customHeight="1">
      <c r="B240" s="11">
        <v>40779</v>
      </c>
      <c r="C240" s="24">
        <v>30.4</v>
      </c>
      <c r="D240" s="13">
        <f t="shared" si="11"/>
        <v>7105.8</v>
      </c>
      <c r="E240" s="14">
        <f>AVERAGE($C$5:C240)</f>
        <v>30.109322033898305</v>
      </c>
      <c r="F240" s="18">
        <v>23</v>
      </c>
      <c r="G240" s="18">
        <v>8400</v>
      </c>
    </row>
    <row r="241" spans="2:7" s="10" customFormat="1" ht="9.75" customHeight="1">
      <c r="B241" s="11">
        <v>40780</v>
      </c>
      <c r="C241" s="24">
        <v>38.9</v>
      </c>
      <c r="D241" s="13">
        <f t="shared" si="11"/>
        <v>7144.7</v>
      </c>
      <c r="E241" s="14">
        <f>AVERAGE($C$5:C241)</f>
        <v>30.146413502109702</v>
      </c>
      <c r="F241" s="18">
        <v>23</v>
      </c>
      <c r="G241" s="18">
        <v>8400</v>
      </c>
    </row>
    <row r="242" spans="2:7" s="10" customFormat="1" ht="9.75" customHeight="1">
      <c r="B242" s="11">
        <v>40781</v>
      </c>
      <c r="C242" s="24">
        <v>27.9</v>
      </c>
      <c r="D242" s="13">
        <f t="shared" si="11"/>
        <v>7172.599999999999</v>
      </c>
      <c r="E242" s="14">
        <f>AVERAGE($C$5:C242)</f>
        <v>30.136974789915964</v>
      </c>
      <c r="F242" s="18">
        <v>23</v>
      </c>
      <c r="G242" s="18">
        <v>8400</v>
      </c>
    </row>
    <row r="243" spans="2:7" s="10" customFormat="1" ht="9.75" customHeight="1">
      <c r="B243" s="11">
        <v>40782</v>
      </c>
      <c r="C243" s="24">
        <v>23.9</v>
      </c>
      <c r="D243" s="13">
        <f t="shared" si="11"/>
        <v>7196.499999999999</v>
      </c>
      <c r="E243" s="14">
        <f>AVERAGE($C$5:C243)</f>
        <v>30.110878661087863</v>
      </c>
      <c r="F243" s="18">
        <v>23</v>
      </c>
      <c r="G243" s="18">
        <v>8400</v>
      </c>
    </row>
    <row r="244" spans="2:7" s="10" customFormat="1" ht="9.75" customHeight="1">
      <c r="B244" s="11">
        <v>40783</v>
      </c>
      <c r="C244" s="24">
        <v>20.9</v>
      </c>
      <c r="D244" s="13">
        <f t="shared" si="11"/>
        <v>7217.399999999999</v>
      </c>
      <c r="E244" s="14">
        <f>AVERAGE($C$5:C244)</f>
        <v>30.072499999999994</v>
      </c>
      <c r="F244" s="18">
        <v>23</v>
      </c>
      <c r="G244" s="18">
        <v>8400</v>
      </c>
    </row>
    <row r="245" spans="2:7" s="10" customFormat="1" ht="9.75" customHeight="1">
      <c r="B245" s="11">
        <v>40784</v>
      </c>
      <c r="C245" s="24">
        <v>16.2</v>
      </c>
      <c r="D245" s="13">
        <f t="shared" si="11"/>
        <v>7233.5999999999985</v>
      </c>
      <c r="E245" s="14">
        <f>AVERAGE($C$5:C245)</f>
        <v>30.014937759336092</v>
      </c>
      <c r="F245" s="18">
        <v>23</v>
      </c>
      <c r="G245" s="18">
        <v>8400</v>
      </c>
    </row>
    <row r="246" spans="2:7" s="10" customFormat="1" ht="9.75" customHeight="1">
      <c r="B246" s="11">
        <v>40785</v>
      </c>
      <c r="C246" s="24">
        <v>18.6</v>
      </c>
      <c r="D246" s="13">
        <f t="shared" si="11"/>
        <v>7252.199999999999</v>
      </c>
      <c r="E246" s="14">
        <f>AVERAGE($C$5:C246)</f>
        <v>29.967768595041317</v>
      </c>
      <c r="F246" s="18">
        <v>23</v>
      </c>
      <c r="G246" s="18">
        <v>8400</v>
      </c>
    </row>
    <row r="247" spans="2:7" s="10" customFormat="1" ht="9.75" customHeight="1">
      <c r="B247" s="11">
        <v>40786</v>
      </c>
      <c r="C247" s="24">
        <v>25</v>
      </c>
      <c r="D247" s="13">
        <f t="shared" si="11"/>
        <v>7277.199999999999</v>
      </c>
      <c r="E247" s="14">
        <f>AVERAGE($C$5:C247)</f>
        <v>29.947325102880654</v>
      </c>
      <c r="F247" s="18">
        <v>23</v>
      </c>
      <c r="G247" s="18">
        <v>8400</v>
      </c>
    </row>
    <row r="248" spans="2:7" s="10" customFormat="1" ht="9.75" customHeight="1">
      <c r="B248" s="11">
        <v>40787</v>
      </c>
      <c r="C248" s="23">
        <v>47.9</v>
      </c>
      <c r="D248" s="13">
        <f t="shared" si="11"/>
        <v>7325.0999999999985</v>
      </c>
      <c r="E248" s="14">
        <f>AVERAGE($C$5:C248)</f>
        <v>30.020901639344256</v>
      </c>
      <c r="F248" s="18">
        <v>23</v>
      </c>
      <c r="G248" s="18">
        <v>8400</v>
      </c>
    </row>
    <row r="249" spans="2:7" s="10" customFormat="1" ht="9.75" customHeight="1">
      <c r="B249" s="11">
        <v>40788</v>
      </c>
      <c r="C249" s="23">
        <v>45.6</v>
      </c>
      <c r="D249" s="13">
        <f t="shared" si="11"/>
        <v>7370.699999999999</v>
      </c>
      <c r="E249" s="14">
        <f>AVERAGE($C$5:C249)</f>
        <v>30.084489795918362</v>
      </c>
      <c r="F249" s="18">
        <v>23</v>
      </c>
      <c r="G249" s="18">
        <v>8400</v>
      </c>
    </row>
    <row r="250" spans="2:7" s="10" customFormat="1" ht="9.75" customHeight="1">
      <c r="B250" s="11">
        <v>40789</v>
      </c>
      <c r="C250" s="23">
        <v>47.8</v>
      </c>
      <c r="D250" s="13">
        <f t="shared" si="11"/>
        <v>7418.499999999999</v>
      </c>
      <c r="E250" s="14">
        <f>AVERAGE($C$5:C250)</f>
        <v>30.156504065040647</v>
      </c>
      <c r="F250" s="18">
        <v>23</v>
      </c>
      <c r="G250" s="18">
        <v>8400</v>
      </c>
    </row>
    <row r="251" spans="2:7" s="10" customFormat="1" ht="9.75" customHeight="1">
      <c r="B251" s="11">
        <v>40790</v>
      </c>
      <c r="C251" s="23">
        <v>22.2</v>
      </c>
      <c r="D251" s="13">
        <f t="shared" si="11"/>
        <v>7440.699999999999</v>
      </c>
      <c r="E251" s="14">
        <f>AVERAGE($C$5:C251)</f>
        <v>30.124291497975705</v>
      </c>
      <c r="F251" s="18">
        <v>23</v>
      </c>
      <c r="G251" s="18">
        <v>8400</v>
      </c>
    </row>
    <row r="252" spans="2:7" s="10" customFormat="1" ht="9.75" customHeight="1">
      <c r="B252" s="11">
        <v>40791</v>
      </c>
      <c r="C252" s="23">
        <v>32.2</v>
      </c>
      <c r="D252" s="13">
        <f t="shared" si="11"/>
        <v>7472.899999999999</v>
      </c>
      <c r="E252" s="14">
        <f>AVERAGE($C$5:C252)</f>
        <v>30.132661290322577</v>
      </c>
      <c r="F252" s="18">
        <v>23</v>
      </c>
      <c r="G252" s="18">
        <v>8400</v>
      </c>
    </row>
    <row r="253" spans="2:7" s="10" customFormat="1" ht="9.75" customHeight="1">
      <c r="B253" s="11">
        <v>40792</v>
      </c>
      <c r="C253" s="23">
        <v>19.7</v>
      </c>
      <c r="D253" s="13">
        <f t="shared" si="11"/>
        <v>7492.5999999999985</v>
      </c>
      <c r="E253" s="14">
        <f>AVERAGE($C$5:C253)</f>
        <v>30.09076305220883</v>
      </c>
      <c r="F253" s="18">
        <v>23</v>
      </c>
      <c r="G253" s="18">
        <v>8400</v>
      </c>
    </row>
    <row r="254" spans="2:7" s="10" customFormat="1" ht="9.75" customHeight="1">
      <c r="B254" s="11">
        <v>40793</v>
      </c>
      <c r="C254" s="23">
        <v>18.9</v>
      </c>
      <c r="D254" s="13">
        <f t="shared" si="11"/>
        <v>7511.499999999998</v>
      </c>
      <c r="E254" s="14">
        <f>AVERAGE($C$5:C254)</f>
        <v>30.045999999999992</v>
      </c>
      <c r="F254" s="18">
        <v>23</v>
      </c>
      <c r="G254" s="18">
        <v>8400</v>
      </c>
    </row>
    <row r="255" spans="2:7" s="10" customFormat="1" ht="9.75" customHeight="1">
      <c r="B255" s="11">
        <v>40794</v>
      </c>
      <c r="C255" s="23">
        <v>5.7</v>
      </c>
      <c r="D255" s="13">
        <f t="shared" si="11"/>
        <v>7517.199999999998</v>
      </c>
      <c r="E255" s="14">
        <f>AVERAGE($C$5:C255)</f>
        <v>29.949003984063737</v>
      </c>
      <c r="F255" s="18">
        <v>23</v>
      </c>
      <c r="G255" s="18">
        <v>8400</v>
      </c>
    </row>
    <row r="256" spans="2:7" s="10" customFormat="1" ht="9.75" customHeight="1">
      <c r="B256" s="11">
        <v>40795</v>
      </c>
      <c r="C256" s="23">
        <v>12.6</v>
      </c>
      <c r="D256" s="13">
        <f t="shared" si="11"/>
        <v>7529.799999999998</v>
      </c>
      <c r="E256" s="14">
        <f>AVERAGE($C$5:C256)</f>
        <v>29.880158730158723</v>
      </c>
      <c r="F256" s="18">
        <v>23</v>
      </c>
      <c r="G256" s="18">
        <v>8400</v>
      </c>
    </row>
    <row r="257" spans="2:7" s="10" customFormat="1" ht="9.75" customHeight="1">
      <c r="B257" s="11">
        <v>40796</v>
      </c>
      <c r="C257" s="23">
        <v>34.2</v>
      </c>
      <c r="D257" s="13">
        <f t="shared" si="11"/>
        <v>7563.999999999998</v>
      </c>
      <c r="E257" s="14">
        <f>AVERAGE($C$5:C257)</f>
        <v>29.89723320158102</v>
      </c>
      <c r="F257" s="18">
        <v>23</v>
      </c>
      <c r="G257" s="18">
        <v>8400</v>
      </c>
    </row>
    <row r="258" spans="2:7" s="10" customFormat="1" ht="9.75" customHeight="1">
      <c r="B258" s="11">
        <v>40797</v>
      </c>
      <c r="C258" s="23">
        <v>10.9</v>
      </c>
      <c r="D258" s="13">
        <f t="shared" si="11"/>
        <v>7574.899999999998</v>
      </c>
      <c r="E258" s="14">
        <f>AVERAGE($C$5:C258)</f>
        <v>29.82244094488188</v>
      </c>
      <c r="F258" s="18">
        <v>23</v>
      </c>
      <c r="G258" s="18">
        <v>8400</v>
      </c>
    </row>
    <row r="259" spans="2:7" s="10" customFormat="1" ht="9.75" customHeight="1">
      <c r="B259" s="11">
        <v>40798</v>
      </c>
      <c r="C259" s="23">
        <v>27</v>
      </c>
      <c r="D259" s="13">
        <f t="shared" si="11"/>
        <v>7601.899999999998</v>
      </c>
      <c r="E259" s="14">
        <f>AVERAGE($C$5:C259)</f>
        <v>29.811372549019598</v>
      </c>
      <c r="F259" s="18">
        <v>23</v>
      </c>
      <c r="G259" s="18">
        <v>8400</v>
      </c>
    </row>
    <row r="260" spans="2:7" s="10" customFormat="1" ht="9.75" customHeight="1">
      <c r="B260" s="11">
        <v>40799</v>
      </c>
      <c r="C260" s="23">
        <v>36.4</v>
      </c>
      <c r="D260" s="13">
        <f t="shared" si="11"/>
        <v>7638.299999999997</v>
      </c>
      <c r="E260" s="14">
        <f>AVERAGE($C$5:C260)</f>
        <v>29.83710937499999</v>
      </c>
      <c r="F260" s="18">
        <v>23</v>
      </c>
      <c r="G260" s="18">
        <v>8400</v>
      </c>
    </row>
    <row r="261" spans="2:7" s="10" customFormat="1" ht="9.75" customHeight="1">
      <c r="B261" s="11">
        <v>40800</v>
      </c>
      <c r="C261" s="23">
        <v>32.4</v>
      </c>
      <c r="D261" s="13">
        <f t="shared" si="11"/>
        <v>7670.699999999997</v>
      </c>
      <c r="E261" s="14">
        <f>AVERAGE($C$5:C261)</f>
        <v>29.847081712062245</v>
      </c>
      <c r="F261" s="18">
        <v>23</v>
      </c>
      <c r="G261" s="18">
        <v>8400</v>
      </c>
    </row>
    <row r="262" spans="2:7" s="10" customFormat="1" ht="9.75" customHeight="1">
      <c r="B262" s="11">
        <v>40801</v>
      </c>
      <c r="C262" s="23">
        <v>23.8</v>
      </c>
      <c r="D262" s="13">
        <f t="shared" si="11"/>
        <v>7694.499999999997</v>
      </c>
      <c r="E262" s="14">
        <f>AVERAGE($C$5:C262)</f>
        <v>29.823643410852704</v>
      </c>
      <c r="F262" s="18">
        <v>23</v>
      </c>
      <c r="G262" s="18">
        <v>8400</v>
      </c>
    </row>
    <row r="263" spans="2:7" s="10" customFormat="1" ht="9.75" customHeight="1">
      <c r="B263" s="11">
        <v>40802</v>
      </c>
      <c r="C263" s="23">
        <v>36.5</v>
      </c>
      <c r="D263" s="13">
        <f t="shared" si="11"/>
        <v>7730.999999999997</v>
      </c>
      <c r="E263" s="14">
        <f>AVERAGE($C$5:C263)</f>
        <v>29.849420849420838</v>
      </c>
      <c r="F263" s="18">
        <v>23</v>
      </c>
      <c r="G263" s="18">
        <v>8400</v>
      </c>
    </row>
    <row r="264" spans="2:7" s="10" customFormat="1" ht="9.75" customHeight="1">
      <c r="B264" s="11">
        <v>40803</v>
      </c>
      <c r="C264" s="23">
        <v>22.9</v>
      </c>
      <c r="D264" s="13">
        <f t="shared" si="11"/>
        <v>7753.899999999997</v>
      </c>
      <c r="E264" s="14">
        <f>AVERAGE($C$5:C264)</f>
        <v>29.822692307692297</v>
      </c>
      <c r="F264" s="18">
        <v>23</v>
      </c>
      <c r="G264" s="18">
        <v>8400</v>
      </c>
    </row>
    <row r="265" spans="2:7" s="10" customFormat="1" ht="9.75" customHeight="1">
      <c r="B265" s="11">
        <v>40804</v>
      </c>
      <c r="C265" s="23">
        <v>24.6</v>
      </c>
      <c r="D265" s="13">
        <f t="shared" si="11"/>
        <v>7778.499999999997</v>
      </c>
      <c r="E265" s="14">
        <f>AVERAGE($C$5:C265)</f>
        <v>29.802681992337153</v>
      </c>
      <c r="F265" s="18">
        <v>23</v>
      </c>
      <c r="G265" s="18">
        <v>8400</v>
      </c>
    </row>
    <row r="266" spans="2:7" s="10" customFormat="1" ht="9.75" customHeight="1">
      <c r="B266" s="11">
        <v>40805</v>
      </c>
      <c r="C266" s="24">
        <v>31.6</v>
      </c>
      <c r="D266" s="13">
        <f t="shared" si="11"/>
        <v>7810.099999999998</v>
      </c>
      <c r="E266" s="14">
        <f>AVERAGE($C$5:C266)</f>
        <v>29.809541984732814</v>
      </c>
      <c r="F266" s="18">
        <v>23</v>
      </c>
      <c r="G266" s="18">
        <v>8400</v>
      </c>
    </row>
    <row r="267" spans="2:7" s="10" customFormat="1" ht="9.75" customHeight="1">
      <c r="B267" s="11">
        <v>40806</v>
      </c>
      <c r="C267" s="24">
        <v>11.2</v>
      </c>
      <c r="D267" s="13">
        <f t="shared" si="11"/>
        <v>7821.299999999997</v>
      </c>
      <c r="E267" s="14">
        <f>AVERAGE($C$5:C267)</f>
        <v>29.738783269961967</v>
      </c>
      <c r="F267" s="18">
        <v>23</v>
      </c>
      <c r="G267" s="18">
        <v>8400</v>
      </c>
    </row>
    <row r="268" spans="2:7" s="10" customFormat="1" ht="9.75" customHeight="1">
      <c r="B268" s="11">
        <v>40807</v>
      </c>
      <c r="C268" s="24">
        <v>14.7</v>
      </c>
      <c r="D268" s="13">
        <f t="shared" si="11"/>
        <v>7835.999999999997</v>
      </c>
      <c r="E268" s="14">
        <f>AVERAGE($C$5:C268)</f>
        <v>29.681818181818173</v>
      </c>
      <c r="F268" s="18">
        <v>23</v>
      </c>
      <c r="G268" s="18">
        <v>8400</v>
      </c>
    </row>
    <row r="269" spans="2:7" s="10" customFormat="1" ht="9.75" customHeight="1">
      <c r="B269" s="11">
        <v>40808</v>
      </c>
      <c r="C269" s="24">
        <v>16.1</v>
      </c>
      <c r="D269" s="13">
        <f t="shared" si="11"/>
        <v>7852.099999999998</v>
      </c>
      <c r="E269" s="14">
        <f>AVERAGE($C$5:C269)</f>
        <v>29.63056603773584</v>
      </c>
      <c r="F269" s="18">
        <v>23</v>
      </c>
      <c r="G269" s="18">
        <v>8400</v>
      </c>
    </row>
    <row r="270" spans="2:7" s="10" customFormat="1" ht="9.75" customHeight="1">
      <c r="B270" s="11">
        <v>40809</v>
      </c>
      <c r="C270" s="24">
        <v>22.6</v>
      </c>
      <c r="D270" s="13">
        <f t="shared" si="11"/>
        <v>7874.699999999998</v>
      </c>
      <c r="E270" s="14">
        <f>AVERAGE($C$5:C270)</f>
        <v>29.604135338345856</v>
      </c>
      <c r="F270" s="18">
        <v>23</v>
      </c>
      <c r="G270" s="18">
        <v>8400</v>
      </c>
    </row>
    <row r="271" spans="2:7" s="10" customFormat="1" ht="9.75" customHeight="1">
      <c r="B271" s="11">
        <v>40810</v>
      </c>
      <c r="C271" s="24">
        <v>38.4</v>
      </c>
      <c r="D271" s="13">
        <f t="shared" si="11"/>
        <v>7913.099999999998</v>
      </c>
      <c r="E271" s="14">
        <f>AVERAGE($C$5:C271)</f>
        <v>29.637078651685385</v>
      </c>
      <c r="F271" s="18">
        <v>23</v>
      </c>
      <c r="G271" s="18">
        <v>8400</v>
      </c>
    </row>
    <row r="272" spans="2:7" s="10" customFormat="1" ht="9.75" customHeight="1">
      <c r="B272" s="11">
        <v>40811</v>
      </c>
      <c r="C272" s="24">
        <v>41.8</v>
      </c>
      <c r="D272" s="13">
        <f t="shared" si="11"/>
        <v>7954.899999999998</v>
      </c>
      <c r="E272" s="14">
        <f>AVERAGE($C$5:C272)</f>
        <v>29.682462686567156</v>
      </c>
      <c r="F272" s="18">
        <v>23</v>
      </c>
      <c r="G272" s="18">
        <v>8400</v>
      </c>
    </row>
    <row r="273" spans="2:7" s="10" customFormat="1" ht="9.75" customHeight="1">
      <c r="B273" s="11">
        <v>40812</v>
      </c>
      <c r="C273" s="24">
        <v>31.2</v>
      </c>
      <c r="D273" s="13">
        <f t="shared" si="11"/>
        <v>7986.099999999998</v>
      </c>
      <c r="E273" s="14">
        <f>AVERAGE($C$5:C273)</f>
        <v>29.688104089219323</v>
      </c>
      <c r="F273" s="18">
        <v>23</v>
      </c>
      <c r="G273" s="18">
        <v>8400</v>
      </c>
    </row>
    <row r="274" spans="2:7" s="10" customFormat="1" ht="9.75" customHeight="1">
      <c r="B274" s="11">
        <v>40813</v>
      </c>
      <c r="C274" s="24">
        <v>22.9</v>
      </c>
      <c r="D274" s="13">
        <f t="shared" si="11"/>
        <v>8008.999999999997</v>
      </c>
      <c r="E274" s="14">
        <f>AVERAGE($C$5:C274)</f>
        <v>29.662962962962954</v>
      </c>
      <c r="F274" s="18">
        <v>23</v>
      </c>
      <c r="G274" s="18">
        <v>8400</v>
      </c>
    </row>
    <row r="275" spans="2:7" s="10" customFormat="1" ht="9.75" customHeight="1">
      <c r="B275" s="11">
        <v>40814</v>
      </c>
      <c r="C275" s="24">
        <v>37.5</v>
      </c>
      <c r="D275" s="13">
        <f t="shared" si="11"/>
        <v>8046.499999999997</v>
      </c>
      <c r="E275" s="14">
        <f>AVERAGE($C$5:C275)</f>
        <v>29.691881918819178</v>
      </c>
      <c r="F275" s="18">
        <v>23</v>
      </c>
      <c r="G275" s="18">
        <v>8400</v>
      </c>
    </row>
    <row r="276" spans="2:7" s="10" customFormat="1" ht="9.75" customHeight="1">
      <c r="B276" s="11">
        <v>40815</v>
      </c>
      <c r="C276" s="24">
        <v>43.1</v>
      </c>
      <c r="D276" s="13">
        <f t="shared" si="11"/>
        <v>8089.599999999998</v>
      </c>
      <c r="E276" s="14">
        <f>AVERAGE($C$5:C276)</f>
        <v>29.741176470588226</v>
      </c>
      <c r="F276" s="18">
        <v>23</v>
      </c>
      <c r="G276" s="18">
        <v>8400</v>
      </c>
    </row>
    <row r="277" spans="2:7" s="10" customFormat="1" ht="9.75" customHeight="1">
      <c r="B277" s="11">
        <v>40816</v>
      </c>
      <c r="C277" s="24">
        <v>44.3</v>
      </c>
      <c r="D277" s="13">
        <f t="shared" si="11"/>
        <v>8133.899999999998</v>
      </c>
      <c r="E277" s="14">
        <f>AVERAGE($C$5:C277)</f>
        <v>29.794505494505486</v>
      </c>
      <c r="F277" s="18">
        <v>23</v>
      </c>
      <c r="G277" s="18">
        <v>8400</v>
      </c>
    </row>
    <row r="278" spans="2:7" s="10" customFormat="1" ht="9.75" customHeight="1">
      <c r="B278" s="11">
        <v>40817</v>
      </c>
      <c r="C278" s="24">
        <v>42.5</v>
      </c>
      <c r="D278" s="13">
        <f t="shared" si="11"/>
        <v>8176.399999999998</v>
      </c>
      <c r="E278" s="14">
        <f>AVERAGE($C$5:C278)</f>
        <v>29.84087591240875</v>
      </c>
      <c r="F278" s="18">
        <v>23</v>
      </c>
      <c r="G278" s="18">
        <v>8400</v>
      </c>
    </row>
    <row r="279" spans="2:7" s="10" customFormat="1" ht="9.75" customHeight="1">
      <c r="B279" s="11">
        <v>40818</v>
      </c>
      <c r="C279" s="24">
        <v>38.5</v>
      </c>
      <c r="D279" s="13">
        <f t="shared" si="11"/>
        <v>8214.899999999998</v>
      </c>
      <c r="E279" s="14">
        <f>AVERAGE($C$5:C279)</f>
        <v>29.872363636363627</v>
      </c>
      <c r="F279" s="18">
        <v>23</v>
      </c>
      <c r="G279" s="18">
        <v>8400</v>
      </c>
    </row>
    <row r="280" spans="2:7" s="10" customFormat="1" ht="9.75" customHeight="1">
      <c r="B280" s="11">
        <v>40819</v>
      </c>
      <c r="C280" s="24">
        <v>34.9</v>
      </c>
      <c r="D280" s="13">
        <f t="shared" si="11"/>
        <v>8249.799999999997</v>
      </c>
      <c r="E280" s="14">
        <f>AVERAGE($C$5:C280)</f>
        <v>29.89057971014492</v>
      </c>
      <c r="F280" s="18">
        <v>23</v>
      </c>
      <c r="G280" s="18">
        <v>8400</v>
      </c>
    </row>
    <row r="281" spans="2:7" s="10" customFormat="1" ht="9.75" customHeight="1">
      <c r="B281" s="11">
        <v>40820</v>
      </c>
      <c r="C281" s="24">
        <v>6.5</v>
      </c>
      <c r="D281" s="13">
        <f t="shared" si="11"/>
        <v>8256.299999999997</v>
      </c>
      <c r="E281" s="14">
        <f>AVERAGE($C$5:C281)</f>
        <v>29.806137184115514</v>
      </c>
      <c r="F281" s="18">
        <v>23</v>
      </c>
      <c r="G281" s="18">
        <v>8400</v>
      </c>
    </row>
    <row r="282" spans="2:7" s="10" customFormat="1" ht="9.75" customHeight="1">
      <c r="B282" s="11">
        <v>40821</v>
      </c>
      <c r="C282" s="24">
        <v>7.4</v>
      </c>
      <c r="D282" s="13">
        <f t="shared" si="11"/>
        <v>8263.699999999997</v>
      </c>
      <c r="E282" s="14">
        <f>AVERAGE($C$5:C282)</f>
        <v>29.72553956834531</v>
      </c>
      <c r="F282" s="18">
        <v>23</v>
      </c>
      <c r="G282" s="18">
        <v>8400</v>
      </c>
    </row>
    <row r="283" spans="2:7" s="10" customFormat="1" ht="9.75" customHeight="1">
      <c r="B283" s="11">
        <v>40822</v>
      </c>
      <c r="C283" s="24">
        <v>6.6</v>
      </c>
      <c r="D283" s="13">
        <f t="shared" si="11"/>
        <v>8270.299999999997</v>
      </c>
      <c r="E283" s="14">
        <f>AVERAGE($C$5:C283)</f>
        <v>29.642652329749094</v>
      </c>
      <c r="F283" s="18">
        <v>23</v>
      </c>
      <c r="G283" s="18">
        <v>8400</v>
      </c>
    </row>
    <row r="284" spans="2:7" s="10" customFormat="1" ht="9.75" customHeight="1">
      <c r="B284" s="11">
        <v>40823</v>
      </c>
      <c r="C284" s="24">
        <v>23.3</v>
      </c>
      <c r="D284" s="13">
        <f t="shared" si="11"/>
        <v>8293.599999999997</v>
      </c>
      <c r="E284" s="14">
        <f>AVERAGE($C$5:C284)</f>
        <v>29.619999999999987</v>
      </c>
      <c r="F284" s="18">
        <v>23</v>
      </c>
      <c r="G284" s="18">
        <v>8400</v>
      </c>
    </row>
    <row r="285" spans="2:7" s="10" customFormat="1" ht="9.75" customHeight="1">
      <c r="B285" s="11">
        <v>40824</v>
      </c>
      <c r="C285" s="24">
        <v>18</v>
      </c>
      <c r="D285" s="13">
        <f t="shared" si="11"/>
        <v>8311.599999999997</v>
      </c>
      <c r="E285" s="14">
        <f>AVERAGE($C$5:C285)</f>
        <v>29.578647686832728</v>
      </c>
      <c r="F285" s="18">
        <v>23</v>
      </c>
      <c r="G285" s="18">
        <v>8400</v>
      </c>
    </row>
    <row r="286" spans="2:7" s="10" customFormat="1" ht="9.75" customHeight="1">
      <c r="B286" s="11">
        <v>40825</v>
      </c>
      <c r="C286" s="24">
        <v>24.9</v>
      </c>
      <c r="D286" s="13">
        <f t="shared" si="11"/>
        <v>8336.499999999996</v>
      </c>
      <c r="E286" s="14">
        <f>AVERAGE($C$5:C286)</f>
        <v>29.56205673758864</v>
      </c>
      <c r="F286" s="18">
        <v>23</v>
      </c>
      <c r="G286" s="18">
        <v>8400</v>
      </c>
    </row>
    <row r="287" spans="2:7" s="10" customFormat="1" ht="9.75" customHeight="1">
      <c r="B287" s="11">
        <v>40826</v>
      </c>
      <c r="C287" s="24">
        <v>4.7</v>
      </c>
      <c r="D287" s="13">
        <f t="shared" si="11"/>
        <v>8341.199999999997</v>
      </c>
      <c r="E287" s="14">
        <f>AVERAGE($C$5:C287)</f>
        <v>29.474204946996455</v>
      </c>
      <c r="F287" s="18">
        <v>23</v>
      </c>
      <c r="G287" s="18">
        <v>8400</v>
      </c>
    </row>
    <row r="288" spans="2:7" s="10" customFormat="1" ht="9.75" customHeight="1">
      <c r="B288" s="11">
        <v>40827</v>
      </c>
      <c r="C288" s="24">
        <v>1.7</v>
      </c>
      <c r="D288" s="13">
        <f t="shared" si="11"/>
        <v>8342.899999999998</v>
      </c>
      <c r="E288" s="14">
        <f>AVERAGE($C$5:C288)</f>
        <v>29.37640845070422</v>
      </c>
      <c r="F288" s="18">
        <v>23</v>
      </c>
      <c r="G288" s="18">
        <v>8400</v>
      </c>
    </row>
    <row r="289" spans="2:7" s="10" customFormat="1" ht="9.75" customHeight="1">
      <c r="B289" s="11">
        <v>40828</v>
      </c>
      <c r="C289" s="24">
        <v>4.3</v>
      </c>
      <c r="D289" s="13">
        <f t="shared" si="11"/>
        <v>8347.199999999997</v>
      </c>
      <c r="E289" s="14">
        <f>AVERAGE($C$5:C289)</f>
        <v>29.28842105263157</v>
      </c>
      <c r="F289" s="18">
        <v>23</v>
      </c>
      <c r="G289" s="18">
        <v>8400</v>
      </c>
    </row>
    <row r="290" spans="2:7" s="10" customFormat="1" ht="9.75" customHeight="1">
      <c r="B290" s="11">
        <v>40829</v>
      </c>
      <c r="C290" s="24">
        <v>25.8</v>
      </c>
      <c r="D290" s="13">
        <f t="shared" si="11"/>
        <v>8372.999999999996</v>
      </c>
      <c r="E290" s="14">
        <f>AVERAGE($C$5:C290)</f>
        <v>29.276223776223762</v>
      </c>
      <c r="F290" s="18">
        <v>23</v>
      </c>
      <c r="G290" s="18">
        <v>8400</v>
      </c>
    </row>
    <row r="291" spans="2:7" s="10" customFormat="1" ht="9.75" customHeight="1">
      <c r="B291" s="11">
        <v>40830</v>
      </c>
      <c r="C291" s="24">
        <v>37.9</v>
      </c>
      <c r="D291" s="13">
        <f t="shared" si="11"/>
        <v>8410.899999999996</v>
      </c>
      <c r="E291" s="14">
        <f>AVERAGE($C$5:C291)</f>
        <v>29.30627177700347</v>
      </c>
      <c r="F291" s="18">
        <v>23</v>
      </c>
      <c r="G291" s="18">
        <v>8400</v>
      </c>
    </row>
    <row r="292" spans="2:7" s="10" customFormat="1" ht="9.75" customHeight="1">
      <c r="B292" s="11">
        <v>40831</v>
      </c>
      <c r="C292" s="24">
        <v>41.7</v>
      </c>
      <c r="D292" s="13">
        <f t="shared" si="11"/>
        <v>8452.599999999997</v>
      </c>
      <c r="E292" s="14">
        <f>AVERAGE($C$5:C292)</f>
        <v>29.349305555555546</v>
      </c>
      <c r="F292" s="18">
        <v>23</v>
      </c>
      <c r="G292" s="18">
        <v>8400</v>
      </c>
    </row>
    <row r="293" spans="2:7" s="10" customFormat="1" ht="9.75" customHeight="1">
      <c r="B293" s="11">
        <v>40832</v>
      </c>
      <c r="C293" s="24">
        <v>40.5</v>
      </c>
      <c r="D293" s="13">
        <f t="shared" si="11"/>
        <v>8493.099999999997</v>
      </c>
      <c r="E293" s="14">
        <f>AVERAGE($C$5:C293)</f>
        <v>29.38788927335639</v>
      </c>
      <c r="F293" s="18">
        <v>23</v>
      </c>
      <c r="G293" s="18">
        <v>8400</v>
      </c>
    </row>
    <row r="294" spans="2:7" s="10" customFormat="1" ht="9.75" customHeight="1">
      <c r="B294" s="11">
        <v>40833</v>
      </c>
      <c r="C294" s="24">
        <v>24.1</v>
      </c>
      <c r="D294" s="13">
        <f t="shared" si="11"/>
        <v>8517.199999999997</v>
      </c>
      <c r="E294" s="14">
        <f>AVERAGE($C$5:C294)</f>
        <v>29.369655172413783</v>
      </c>
      <c r="F294" s="18">
        <v>23</v>
      </c>
      <c r="G294" s="18">
        <v>8400</v>
      </c>
    </row>
    <row r="295" spans="2:7" s="10" customFormat="1" ht="9.75" customHeight="1">
      <c r="B295" s="11">
        <v>40834</v>
      </c>
      <c r="C295" s="24">
        <v>3.8</v>
      </c>
      <c r="D295" s="13">
        <f t="shared" si="11"/>
        <v>8520.999999999996</v>
      </c>
      <c r="E295" s="14">
        <f>AVERAGE($C$5:C295)</f>
        <v>29.281786941580744</v>
      </c>
      <c r="F295" s="18">
        <v>23</v>
      </c>
      <c r="G295" s="18">
        <v>8400</v>
      </c>
    </row>
    <row r="296" spans="2:7" s="10" customFormat="1" ht="9.75" customHeight="1">
      <c r="B296" s="11">
        <v>40835</v>
      </c>
      <c r="C296" s="24">
        <v>22.4</v>
      </c>
      <c r="D296" s="13">
        <f t="shared" si="11"/>
        <v>8543.399999999996</v>
      </c>
      <c r="E296" s="14">
        <f>AVERAGE($C$5:C296)</f>
        <v>29.25821917808218</v>
      </c>
      <c r="F296" s="18">
        <v>23</v>
      </c>
      <c r="G296" s="18">
        <v>8400</v>
      </c>
    </row>
    <row r="297" spans="2:7" s="10" customFormat="1" ht="9.75" customHeight="1">
      <c r="B297" s="11">
        <v>40836</v>
      </c>
      <c r="C297" s="24">
        <v>28.5</v>
      </c>
      <c r="D297" s="13">
        <f aca="true" t="shared" si="12" ref="D297:D360">D296+C297</f>
        <v>8571.899999999996</v>
      </c>
      <c r="E297" s="14">
        <f>AVERAGE($C$5:C297)</f>
        <v>29.25563139931739</v>
      </c>
      <c r="F297" s="18">
        <v>23</v>
      </c>
      <c r="G297" s="18">
        <v>8400</v>
      </c>
    </row>
    <row r="298" spans="2:7" s="10" customFormat="1" ht="9.75" customHeight="1">
      <c r="B298" s="11">
        <v>40837</v>
      </c>
      <c r="C298" s="24">
        <v>35.9</v>
      </c>
      <c r="D298" s="13">
        <f t="shared" si="12"/>
        <v>8607.799999999996</v>
      </c>
      <c r="E298" s="14">
        <f>AVERAGE($C$5:C298)</f>
        <v>29.278231292516992</v>
      </c>
      <c r="F298" s="18">
        <v>23</v>
      </c>
      <c r="G298" s="18">
        <v>8400</v>
      </c>
    </row>
    <row r="299" spans="2:7" s="10" customFormat="1" ht="9.75" customHeight="1">
      <c r="B299" s="11">
        <v>40838</v>
      </c>
      <c r="C299" s="24">
        <v>38.3</v>
      </c>
      <c r="D299" s="13">
        <f t="shared" si="12"/>
        <v>8646.099999999995</v>
      </c>
      <c r="E299" s="14">
        <f>AVERAGE($C$5:C299)</f>
        <v>29.308813559322015</v>
      </c>
      <c r="F299" s="18">
        <v>23</v>
      </c>
      <c r="G299" s="18">
        <v>8400</v>
      </c>
    </row>
    <row r="300" spans="2:7" s="10" customFormat="1" ht="9.75" customHeight="1">
      <c r="B300" s="11">
        <v>40839</v>
      </c>
      <c r="C300" s="24">
        <v>37.1</v>
      </c>
      <c r="D300" s="13">
        <f t="shared" si="12"/>
        <v>8683.199999999995</v>
      </c>
      <c r="E300" s="14">
        <f>AVERAGE($C$5:C300)</f>
        <v>29.33513513513512</v>
      </c>
      <c r="F300" s="18">
        <v>23</v>
      </c>
      <c r="G300" s="18">
        <v>8400</v>
      </c>
    </row>
    <row r="301" spans="2:7" s="10" customFormat="1" ht="9.75" customHeight="1">
      <c r="B301" s="11">
        <v>40840</v>
      </c>
      <c r="C301" s="24">
        <v>36.9</v>
      </c>
      <c r="D301" s="13">
        <f t="shared" si="12"/>
        <v>8720.099999999995</v>
      </c>
      <c r="E301" s="14">
        <f>AVERAGE($C$5:C301)</f>
        <v>29.36060606060604</v>
      </c>
      <c r="F301" s="18">
        <v>23</v>
      </c>
      <c r="G301" s="18">
        <v>8400</v>
      </c>
    </row>
    <row r="302" spans="2:7" s="10" customFormat="1" ht="9.75" customHeight="1">
      <c r="B302" s="11">
        <v>40841</v>
      </c>
      <c r="C302" s="24">
        <v>5.3</v>
      </c>
      <c r="D302" s="13">
        <f t="shared" si="12"/>
        <v>8725.399999999994</v>
      </c>
      <c r="E302" s="14">
        <f>AVERAGE($C$5:C302)</f>
        <v>29.279865771812062</v>
      </c>
      <c r="F302" s="18">
        <v>23</v>
      </c>
      <c r="G302" s="18">
        <v>8400</v>
      </c>
    </row>
    <row r="303" spans="2:7" s="10" customFormat="1" ht="9.75" customHeight="1">
      <c r="B303" s="11">
        <v>40842</v>
      </c>
      <c r="C303" s="24">
        <v>16.7</v>
      </c>
      <c r="D303" s="13">
        <f t="shared" si="12"/>
        <v>8742.099999999995</v>
      </c>
      <c r="E303" s="14">
        <f>AVERAGE($C$5:C303)</f>
        <v>29.23779264214045</v>
      </c>
      <c r="F303" s="18">
        <v>23</v>
      </c>
      <c r="G303" s="18">
        <v>8400</v>
      </c>
    </row>
    <row r="304" spans="2:7" s="10" customFormat="1" ht="9.75" customHeight="1">
      <c r="B304" s="11">
        <v>40843</v>
      </c>
      <c r="C304" s="24">
        <v>21.2</v>
      </c>
      <c r="D304" s="13">
        <f t="shared" si="12"/>
        <v>8763.299999999996</v>
      </c>
      <c r="E304" s="14">
        <f>AVERAGE($C$5:C304)</f>
        <v>29.210999999999984</v>
      </c>
      <c r="F304" s="18">
        <v>23</v>
      </c>
      <c r="G304" s="18">
        <v>8400</v>
      </c>
    </row>
    <row r="305" spans="2:7" s="10" customFormat="1" ht="9.75" customHeight="1">
      <c r="B305" s="11">
        <v>40844</v>
      </c>
      <c r="C305" s="24">
        <v>28.6</v>
      </c>
      <c r="D305" s="13">
        <f t="shared" si="12"/>
        <v>8791.899999999996</v>
      </c>
      <c r="E305" s="14">
        <f>AVERAGE($C$5:C305)</f>
        <v>29.20897009966776</v>
      </c>
      <c r="F305" s="18">
        <v>23</v>
      </c>
      <c r="G305" s="18">
        <v>8400</v>
      </c>
    </row>
    <row r="306" spans="2:7" s="10" customFormat="1" ht="9.75" customHeight="1">
      <c r="B306" s="11">
        <v>40845</v>
      </c>
      <c r="C306" s="24">
        <v>7.1</v>
      </c>
      <c r="D306" s="13">
        <f t="shared" si="12"/>
        <v>8798.999999999996</v>
      </c>
      <c r="E306" s="14">
        <f>AVERAGE($C$5:C306)</f>
        <v>29.135761589403963</v>
      </c>
      <c r="F306" s="18">
        <v>23</v>
      </c>
      <c r="G306" s="18">
        <v>8400</v>
      </c>
    </row>
    <row r="307" spans="2:7" s="10" customFormat="1" ht="9.75" customHeight="1">
      <c r="B307" s="11">
        <v>40846</v>
      </c>
      <c r="C307" s="24">
        <v>18.8</v>
      </c>
      <c r="D307" s="13">
        <f t="shared" si="12"/>
        <v>8817.799999999996</v>
      </c>
      <c r="E307" s="14">
        <f>AVERAGE($C$5:C307)</f>
        <v>29.101650165016487</v>
      </c>
      <c r="F307" s="18">
        <v>23</v>
      </c>
      <c r="G307" s="18">
        <v>8400</v>
      </c>
    </row>
    <row r="308" spans="2:7" s="10" customFormat="1" ht="9.75" customHeight="1">
      <c r="B308" s="11">
        <v>40847</v>
      </c>
      <c r="C308" s="24">
        <v>21.7</v>
      </c>
      <c r="D308" s="13">
        <f t="shared" si="12"/>
        <v>8839.499999999996</v>
      </c>
      <c r="E308" s="14">
        <f>AVERAGE($C$5:C308)</f>
        <v>29.077302631578934</v>
      </c>
      <c r="F308" s="18">
        <v>23</v>
      </c>
      <c r="G308" s="18">
        <v>8400</v>
      </c>
    </row>
    <row r="309" spans="2:7" s="10" customFormat="1" ht="9.75" customHeight="1">
      <c r="B309" s="11">
        <v>40848</v>
      </c>
      <c r="C309" s="24">
        <v>27.7</v>
      </c>
      <c r="D309" s="13">
        <f t="shared" si="12"/>
        <v>8867.199999999997</v>
      </c>
      <c r="E309" s="14">
        <f>AVERAGE($C$5:C309)</f>
        <v>29.072786885245893</v>
      </c>
      <c r="F309" s="18">
        <v>23</v>
      </c>
      <c r="G309" s="18">
        <v>8400</v>
      </c>
    </row>
    <row r="310" spans="2:7" s="10" customFormat="1" ht="9.75" customHeight="1">
      <c r="B310" s="11">
        <v>40849</v>
      </c>
      <c r="C310" s="24">
        <v>10.1</v>
      </c>
      <c r="D310" s="13">
        <f t="shared" si="12"/>
        <v>8877.299999999997</v>
      </c>
      <c r="E310" s="14">
        <f>AVERAGE($C$5:C310)</f>
        <v>29.01078431372548</v>
      </c>
      <c r="F310" s="18">
        <v>23</v>
      </c>
      <c r="G310" s="18">
        <v>8400</v>
      </c>
    </row>
    <row r="311" spans="2:7" s="10" customFormat="1" ht="9.75" customHeight="1">
      <c r="B311" s="11">
        <v>40850</v>
      </c>
      <c r="C311" s="24">
        <v>8.2</v>
      </c>
      <c r="D311" s="13">
        <f t="shared" si="12"/>
        <v>8885.499999999998</v>
      </c>
      <c r="E311" s="14">
        <f>AVERAGE($C$5:C311)</f>
        <v>28.942996742671003</v>
      </c>
      <c r="F311" s="18">
        <v>23</v>
      </c>
      <c r="G311" s="18">
        <v>8400</v>
      </c>
    </row>
    <row r="312" spans="2:7" s="10" customFormat="1" ht="9.75" customHeight="1">
      <c r="B312" s="11">
        <v>40851</v>
      </c>
      <c r="C312" s="24">
        <v>24.9</v>
      </c>
      <c r="D312" s="13">
        <f t="shared" si="12"/>
        <v>8910.399999999998</v>
      </c>
      <c r="E312" s="14">
        <f>AVERAGE($C$5:C312)</f>
        <v>28.92987012987012</v>
      </c>
      <c r="F312" s="18">
        <v>23</v>
      </c>
      <c r="G312" s="18">
        <v>8400</v>
      </c>
    </row>
    <row r="313" spans="2:7" s="10" customFormat="1" ht="9.75" customHeight="1">
      <c r="B313" s="11">
        <v>40852</v>
      </c>
      <c r="C313" s="24">
        <v>13.4</v>
      </c>
      <c r="D313" s="13">
        <f t="shared" si="12"/>
        <v>8923.799999999997</v>
      </c>
      <c r="E313" s="14">
        <f>AVERAGE($C$5:C313)</f>
        <v>28.87961165048543</v>
      </c>
      <c r="F313" s="18">
        <v>23</v>
      </c>
      <c r="G313" s="18">
        <v>8400</v>
      </c>
    </row>
    <row r="314" spans="2:7" s="10" customFormat="1" ht="9.75" customHeight="1">
      <c r="B314" s="11">
        <v>40853</v>
      </c>
      <c r="C314" s="24">
        <v>24</v>
      </c>
      <c r="D314" s="13">
        <f t="shared" si="12"/>
        <v>8947.799999999997</v>
      </c>
      <c r="E314" s="14">
        <f>AVERAGE($C$5:C314)</f>
        <v>28.863870967741928</v>
      </c>
      <c r="F314" s="18">
        <v>23</v>
      </c>
      <c r="G314" s="18">
        <v>8400</v>
      </c>
    </row>
    <row r="315" spans="2:7" s="10" customFormat="1" ht="9.75" customHeight="1">
      <c r="B315" s="11">
        <v>40854</v>
      </c>
      <c r="C315" s="24">
        <v>1.1</v>
      </c>
      <c r="D315" s="13">
        <f t="shared" si="12"/>
        <v>8948.899999999998</v>
      </c>
      <c r="E315" s="14">
        <f>AVERAGE($C$5:C315)</f>
        <v>28.774598070739543</v>
      </c>
      <c r="F315" s="18">
        <v>23</v>
      </c>
      <c r="G315" s="18">
        <v>8400</v>
      </c>
    </row>
    <row r="316" spans="2:7" s="10" customFormat="1" ht="9.75" customHeight="1">
      <c r="B316" s="11">
        <v>40855</v>
      </c>
      <c r="C316" s="24">
        <v>18.1</v>
      </c>
      <c r="D316" s="13">
        <f t="shared" si="12"/>
        <v>8966.999999999998</v>
      </c>
      <c r="E316" s="14">
        <f>AVERAGE($C$5:C316)</f>
        <v>28.74038461538461</v>
      </c>
      <c r="F316" s="18">
        <v>23</v>
      </c>
      <c r="G316" s="18">
        <v>8400</v>
      </c>
    </row>
    <row r="317" spans="2:7" s="10" customFormat="1" ht="9.75" customHeight="1">
      <c r="B317" s="11">
        <v>40856</v>
      </c>
      <c r="C317" s="24">
        <v>24.4</v>
      </c>
      <c r="D317" s="13">
        <f t="shared" si="12"/>
        <v>8991.399999999998</v>
      </c>
      <c r="E317" s="14">
        <f>AVERAGE($C$5:C317)</f>
        <v>28.726517571884976</v>
      </c>
      <c r="F317" s="18">
        <v>23</v>
      </c>
      <c r="G317" s="18">
        <v>8400</v>
      </c>
    </row>
    <row r="318" spans="2:7" s="10" customFormat="1" ht="9.75" customHeight="1">
      <c r="B318" s="11">
        <v>40857</v>
      </c>
      <c r="C318" s="24">
        <v>3.3</v>
      </c>
      <c r="D318" s="13">
        <f t="shared" si="12"/>
        <v>8994.699999999997</v>
      </c>
      <c r="E318" s="14">
        <f>AVERAGE($C$5:C318)</f>
        <v>28.645541401273878</v>
      </c>
      <c r="F318" s="18">
        <v>23</v>
      </c>
      <c r="G318" s="18">
        <v>8400</v>
      </c>
    </row>
    <row r="319" spans="2:7" s="10" customFormat="1" ht="9.75" customHeight="1">
      <c r="B319" s="11">
        <v>40858</v>
      </c>
      <c r="C319" s="24">
        <v>21.6</v>
      </c>
      <c r="D319" s="13">
        <f t="shared" si="12"/>
        <v>9016.299999999997</v>
      </c>
      <c r="E319" s="14">
        <f>AVERAGE($C$5:C319)</f>
        <v>28.623174603174593</v>
      </c>
      <c r="F319" s="18">
        <v>23</v>
      </c>
      <c r="G319" s="18">
        <v>8400</v>
      </c>
    </row>
    <row r="320" spans="2:7" s="10" customFormat="1" ht="9.75" customHeight="1">
      <c r="B320" s="11">
        <v>40859</v>
      </c>
      <c r="C320" s="24">
        <v>24</v>
      </c>
      <c r="D320" s="13">
        <f t="shared" si="12"/>
        <v>9040.299999999997</v>
      </c>
      <c r="E320" s="14">
        <f>AVERAGE($C$5:C320)</f>
        <v>28.608544303797462</v>
      </c>
      <c r="F320" s="18">
        <v>23</v>
      </c>
      <c r="G320" s="18">
        <v>8400</v>
      </c>
    </row>
    <row r="321" spans="2:7" s="10" customFormat="1" ht="9.75" customHeight="1">
      <c r="B321" s="11">
        <v>40860</v>
      </c>
      <c r="C321" s="24">
        <v>4.8</v>
      </c>
      <c r="D321" s="13">
        <f t="shared" si="12"/>
        <v>9045.099999999997</v>
      </c>
      <c r="E321" s="14">
        <f>AVERAGE($C$5:C321)</f>
        <v>28.533438485804407</v>
      </c>
      <c r="F321" s="18">
        <v>23</v>
      </c>
      <c r="G321" s="18">
        <v>8400</v>
      </c>
    </row>
    <row r="322" spans="2:7" s="10" customFormat="1" ht="9.75" customHeight="1">
      <c r="B322" s="11">
        <v>40861</v>
      </c>
      <c r="C322" s="24">
        <v>25.2</v>
      </c>
      <c r="D322" s="13">
        <f t="shared" si="12"/>
        <v>9070.299999999997</v>
      </c>
      <c r="E322" s="14">
        <f>AVERAGE($C$5:C322)</f>
        <v>28.52295597484276</v>
      </c>
      <c r="F322" s="18">
        <v>23</v>
      </c>
      <c r="G322" s="18">
        <v>8400</v>
      </c>
    </row>
    <row r="323" spans="2:7" s="10" customFormat="1" ht="9.75" customHeight="1">
      <c r="B323" s="11">
        <v>40862</v>
      </c>
      <c r="C323" s="24">
        <v>24</v>
      </c>
      <c r="D323" s="13">
        <f t="shared" si="12"/>
        <v>9094.299999999997</v>
      </c>
      <c r="E323" s="14">
        <f>AVERAGE($C$5:C323)</f>
        <v>28.508777429467077</v>
      </c>
      <c r="F323" s="18">
        <v>23</v>
      </c>
      <c r="G323" s="18">
        <v>8400</v>
      </c>
    </row>
    <row r="324" spans="2:7" s="10" customFormat="1" ht="9.75" customHeight="1">
      <c r="B324" s="11">
        <v>40863</v>
      </c>
      <c r="C324" s="24">
        <v>22.5</v>
      </c>
      <c r="D324" s="13">
        <f t="shared" si="12"/>
        <v>9116.799999999997</v>
      </c>
      <c r="E324" s="14">
        <f>AVERAGE($C$5:C324)</f>
        <v>28.48999999999999</v>
      </c>
      <c r="F324" s="18">
        <v>23</v>
      </c>
      <c r="G324" s="18">
        <v>8400</v>
      </c>
    </row>
    <row r="325" spans="2:7" s="10" customFormat="1" ht="9.75" customHeight="1">
      <c r="B325" s="11">
        <v>40864</v>
      </c>
      <c r="C325" s="24">
        <v>18.3</v>
      </c>
      <c r="D325" s="13">
        <f t="shared" si="12"/>
        <v>9135.099999999997</v>
      </c>
      <c r="E325" s="14">
        <f>AVERAGE($C$5:C325)</f>
        <v>28.458255451713384</v>
      </c>
      <c r="F325" s="18">
        <v>23</v>
      </c>
      <c r="G325" s="18">
        <v>8400</v>
      </c>
    </row>
    <row r="326" spans="2:7" s="10" customFormat="1" ht="9.75" customHeight="1">
      <c r="B326" s="11">
        <v>40865</v>
      </c>
      <c r="C326" s="24">
        <v>2.6</v>
      </c>
      <c r="D326" s="13">
        <f t="shared" si="12"/>
        <v>9137.699999999997</v>
      </c>
      <c r="E326" s="14">
        <f>AVERAGE($C$5:C326)</f>
        <v>28.377950310558997</v>
      </c>
      <c r="F326" s="18">
        <v>23</v>
      </c>
      <c r="G326" s="18">
        <v>8400</v>
      </c>
    </row>
    <row r="327" spans="2:7" s="10" customFormat="1" ht="9.75" customHeight="1">
      <c r="B327" s="11">
        <v>40866</v>
      </c>
      <c r="C327" s="24">
        <v>14.4</v>
      </c>
      <c r="D327" s="13">
        <f t="shared" si="12"/>
        <v>9152.099999999997</v>
      </c>
      <c r="E327" s="14">
        <f>AVERAGE($C$5:C327)</f>
        <v>28.33467492260061</v>
      </c>
      <c r="F327" s="18">
        <v>23</v>
      </c>
      <c r="G327" s="18">
        <v>8400</v>
      </c>
    </row>
    <row r="328" spans="2:7" s="10" customFormat="1" ht="9.75" customHeight="1">
      <c r="B328" s="11">
        <v>40867</v>
      </c>
      <c r="C328" s="24">
        <v>11.8</v>
      </c>
      <c r="D328" s="13">
        <f t="shared" si="12"/>
        <v>9163.899999999996</v>
      </c>
      <c r="E328" s="14">
        <f>AVERAGE($C$5:C328)</f>
        <v>28.28364197530863</v>
      </c>
      <c r="F328" s="18">
        <v>23</v>
      </c>
      <c r="G328" s="18">
        <v>8400</v>
      </c>
    </row>
    <row r="329" spans="2:7" s="10" customFormat="1" ht="9.75" customHeight="1">
      <c r="B329" s="11">
        <v>40868</v>
      </c>
      <c r="C329" s="24">
        <v>18.7</v>
      </c>
      <c r="D329" s="13">
        <f t="shared" si="12"/>
        <v>9182.599999999997</v>
      </c>
      <c r="E329" s="14">
        <f>AVERAGE($C$5:C329)</f>
        <v>28.254153846153837</v>
      </c>
      <c r="F329" s="18">
        <v>23</v>
      </c>
      <c r="G329" s="18">
        <v>8400</v>
      </c>
    </row>
    <row r="330" spans="2:7" s="10" customFormat="1" ht="9.75" customHeight="1">
      <c r="B330" s="11">
        <v>40869</v>
      </c>
      <c r="C330" s="24">
        <v>11.2</v>
      </c>
      <c r="D330" s="13">
        <f t="shared" si="12"/>
        <v>9193.799999999997</v>
      </c>
      <c r="E330" s="14">
        <f>AVERAGE($C$5:C330)</f>
        <v>28.201840490797537</v>
      </c>
      <c r="F330" s="18">
        <v>23</v>
      </c>
      <c r="G330" s="18">
        <v>8400</v>
      </c>
    </row>
    <row r="331" spans="2:7" s="10" customFormat="1" ht="9.75" customHeight="1">
      <c r="B331" s="11">
        <v>40870</v>
      </c>
      <c r="C331" s="24">
        <v>2.9</v>
      </c>
      <c r="D331" s="13">
        <f t="shared" si="12"/>
        <v>9196.699999999997</v>
      </c>
      <c r="E331" s="14">
        <f>AVERAGE($C$5:C331)</f>
        <v>28.12446483180427</v>
      </c>
      <c r="F331" s="18">
        <v>23</v>
      </c>
      <c r="G331" s="18">
        <v>8400</v>
      </c>
    </row>
    <row r="332" spans="2:7" s="10" customFormat="1" ht="9.75" customHeight="1">
      <c r="B332" s="11">
        <v>40871</v>
      </c>
      <c r="C332" s="24">
        <v>5.9</v>
      </c>
      <c r="D332" s="13">
        <f t="shared" si="12"/>
        <v>9202.599999999997</v>
      </c>
      <c r="E332" s="14">
        <f>AVERAGE($C$5:C332)</f>
        <v>28.056707317073162</v>
      </c>
      <c r="F332" s="18">
        <v>23</v>
      </c>
      <c r="G332" s="18">
        <v>8400</v>
      </c>
    </row>
    <row r="333" spans="2:7" s="10" customFormat="1" ht="9.75" customHeight="1">
      <c r="B333" s="11">
        <v>40872</v>
      </c>
      <c r="C333" s="24">
        <v>4.7</v>
      </c>
      <c r="D333" s="13">
        <f t="shared" si="12"/>
        <v>9207.299999999997</v>
      </c>
      <c r="E333" s="14">
        <f>AVERAGE($C$5:C333)</f>
        <v>27.985714285714277</v>
      </c>
      <c r="F333" s="18">
        <v>23</v>
      </c>
      <c r="G333" s="18">
        <v>8400</v>
      </c>
    </row>
    <row r="334" spans="2:7" s="10" customFormat="1" ht="9.75" customHeight="1">
      <c r="B334" s="11">
        <v>40873</v>
      </c>
      <c r="C334" s="24">
        <v>6.8</v>
      </c>
      <c r="D334" s="13">
        <f t="shared" si="12"/>
        <v>9214.099999999997</v>
      </c>
      <c r="E334" s="14">
        <f>AVERAGE($C$5:C334)</f>
        <v>27.92151515151514</v>
      </c>
      <c r="F334" s="18">
        <v>23</v>
      </c>
      <c r="G334" s="18">
        <v>8400</v>
      </c>
    </row>
    <row r="335" spans="2:7" s="10" customFormat="1" ht="9.75" customHeight="1">
      <c r="B335" s="11">
        <v>40874</v>
      </c>
      <c r="C335" s="24">
        <v>1</v>
      </c>
      <c r="D335" s="13">
        <f t="shared" si="12"/>
        <v>9215.099999999997</v>
      </c>
      <c r="E335" s="14">
        <f>AVERAGE($C$5:C335)</f>
        <v>27.840181268882166</v>
      </c>
      <c r="F335" s="18">
        <v>23</v>
      </c>
      <c r="G335" s="18">
        <v>8400</v>
      </c>
    </row>
    <row r="336" spans="2:7" s="10" customFormat="1" ht="9.75" customHeight="1">
      <c r="B336" s="11">
        <v>40875</v>
      </c>
      <c r="C336" s="24">
        <v>16.9</v>
      </c>
      <c r="D336" s="13">
        <f t="shared" si="12"/>
        <v>9231.999999999996</v>
      </c>
      <c r="E336" s="14">
        <f>AVERAGE($C$5:C336)</f>
        <v>27.80722891566264</v>
      </c>
      <c r="F336" s="18">
        <v>23</v>
      </c>
      <c r="G336" s="18">
        <v>8400</v>
      </c>
    </row>
    <row r="337" spans="2:7" s="10" customFormat="1" ht="9.75" customHeight="1">
      <c r="B337" s="11">
        <v>40876</v>
      </c>
      <c r="C337" s="24">
        <v>11.5</v>
      </c>
      <c r="D337" s="13">
        <f t="shared" si="12"/>
        <v>9243.499999999996</v>
      </c>
      <c r="E337" s="14">
        <f>AVERAGE($C$5:C337)</f>
        <v>27.758258258258248</v>
      </c>
      <c r="F337" s="18">
        <v>23</v>
      </c>
      <c r="G337" s="18">
        <v>8400</v>
      </c>
    </row>
    <row r="338" spans="2:7" s="10" customFormat="1" ht="9.75" customHeight="1">
      <c r="B338" s="11">
        <v>40877</v>
      </c>
      <c r="C338" s="24">
        <v>6.4</v>
      </c>
      <c r="D338" s="13">
        <f t="shared" si="12"/>
        <v>9249.899999999996</v>
      </c>
      <c r="E338" s="14">
        <f>AVERAGE($C$5:C338)</f>
        <v>27.694311377245498</v>
      </c>
      <c r="F338" s="18">
        <v>23</v>
      </c>
      <c r="G338" s="18">
        <v>8400</v>
      </c>
    </row>
    <row r="339" spans="2:7" s="10" customFormat="1" ht="9.75" customHeight="1">
      <c r="B339" s="11">
        <v>40878</v>
      </c>
      <c r="C339" s="24">
        <v>8</v>
      </c>
      <c r="D339" s="13">
        <f t="shared" si="12"/>
        <v>9257.899999999996</v>
      </c>
      <c r="E339" s="14">
        <f>AVERAGE($C$5:C339)</f>
        <v>27.63552238805969</v>
      </c>
      <c r="F339" s="18">
        <v>23</v>
      </c>
      <c r="G339" s="18">
        <v>8400</v>
      </c>
    </row>
    <row r="340" spans="2:7" s="10" customFormat="1" ht="9.75" customHeight="1">
      <c r="B340" s="11">
        <v>40879</v>
      </c>
      <c r="C340" s="24">
        <v>3.7</v>
      </c>
      <c r="D340" s="13">
        <f t="shared" si="12"/>
        <v>9261.599999999997</v>
      </c>
      <c r="E340" s="14">
        <f>AVERAGE($C$5:C340)</f>
        <v>27.564285714285706</v>
      </c>
      <c r="F340" s="18">
        <v>23</v>
      </c>
      <c r="G340" s="18">
        <v>8400</v>
      </c>
    </row>
    <row r="341" spans="2:7" s="10" customFormat="1" ht="9.75" customHeight="1">
      <c r="B341" s="11">
        <v>40880</v>
      </c>
      <c r="C341" s="24">
        <v>0.3</v>
      </c>
      <c r="D341" s="13">
        <f t="shared" si="12"/>
        <v>9261.899999999996</v>
      </c>
      <c r="E341" s="14">
        <f>AVERAGE($C$5:C341)</f>
        <v>27.483382789317496</v>
      </c>
      <c r="F341" s="18">
        <v>23</v>
      </c>
      <c r="G341" s="18">
        <v>8400</v>
      </c>
    </row>
    <row r="342" spans="2:7" s="10" customFormat="1" ht="9.75" customHeight="1">
      <c r="B342" s="11">
        <v>40881</v>
      </c>
      <c r="C342" s="24">
        <v>2.1</v>
      </c>
      <c r="D342" s="13">
        <f t="shared" si="12"/>
        <v>9263.999999999996</v>
      </c>
      <c r="E342" s="14">
        <f>AVERAGE($C$5:C342)</f>
        <v>27.408284023668628</v>
      </c>
      <c r="F342" s="18">
        <v>23</v>
      </c>
      <c r="G342" s="18">
        <v>8400</v>
      </c>
    </row>
    <row r="343" spans="2:7" s="10" customFormat="1" ht="9.75" customHeight="1">
      <c r="B343" s="11">
        <v>40882</v>
      </c>
      <c r="C343" s="24">
        <v>6.3</v>
      </c>
      <c r="D343" s="13">
        <f t="shared" si="12"/>
        <v>9270.299999999996</v>
      </c>
      <c r="E343" s="14">
        <f>AVERAGE($C$5:C343)</f>
        <v>27.34601769911503</v>
      </c>
      <c r="F343" s="18">
        <v>23</v>
      </c>
      <c r="G343" s="18">
        <v>8400</v>
      </c>
    </row>
    <row r="344" spans="2:7" s="10" customFormat="1" ht="9.75" customHeight="1">
      <c r="B344" s="11">
        <v>40883</v>
      </c>
      <c r="C344" s="24">
        <v>4.9</v>
      </c>
      <c r="D344" s="13">
        <f t="shared" si="12"/>
        <v>9275.199999999995</v>
      </c>
      <c r="E344" s="14">
        <f>AVERAGE($C$5:C344)</f>
        <v>27.279999999999987</v>
      </c>
      <c r="F344" s="18">
        <v>23</v>
      </c>
      <c r="G344" s="18">
        <v>8400</v>
      </c>
    </row>
    <row r="345" spans="2:7" s="10" customFormat="1" ht="9.75" customHeight="1">
      <c r="B345" s="11">
        <v>40884</v>
      </c>
      <c r="C345" s="24">
        <v>4.9</v>
      </c>
      <c r="D345" s="13">
        <f t="shared" si="12"/>
        <v>9280.099999999995</v>
      </c>
      <c r="E345" s="14">
        <f>AVERAGE($C$5:C345)</f>
        <v>27.214369501466262</v>
      </c>
      <c r="F345" s="18">
        <v>23</v>
      </c>
      <c r="G345" s="18">
        <v>8400</v>
      </c>
    </row>
    <row r="346" spans="2:7" s="10" customFormat="1" ht="9.75" customHeight="1">
      <c r="B346" s="11">
        <v>40885</v>
      </c>
      <c r="C346" s="24">
        <v>3.1</v>
      </c>
      <c r="D346" s="13">
        <f t="shared" si="12"/>
        <v>9283.199999999995</v>
      </c>
      <c r="E346" s="14">
        <f>AVERAGE($C$5:C346)</f>
        <v>27.143859649122792</v>
      </c>
      <c r="F346" s="18">
        <v>23</v>
      </c>
      <c r="G346" s="18">
        <v>8400</v>
      </c>
    </row>
    <row r="347" spans="2:7" s="10" customFormat="1" ht="9.75" customHeight="1">
      <c r="B347" s="11">
        <v>40886</v>
      </c>
      <c r="C347" s="24">
        <v>8.2</v>
      </c>
      <c r="D347" s="13">
        <f t="shared" si="12"/>
        <v>9291.399999999996</v>
      </c>
      <c r="E347" s="14">
        <f>AVERAGE($C$5:C347)</f>
        <v>27.088629737609317</v>
      </c>
      <c r="F347" s="18">
        <v>23</v>
      </c>
      <c r="G347" s="18">
        <v>8400</v>
      </c>
    </row>
    <row r="348" spans="2:7" s="10" customFormat="1" ht="9.75" customHeight="1">
      <c r="B348" s="11">
        <v>40887</v>
      </c>
      <c r="C348" s="24">
        <v>4.9</v>
      </c>
      <c r="D348" s="13">
        <f t="shared" si="12"/>
        <v>9296.299999999996</v>
      </c>
      <c r="E348" s="14">
        <f>AVERAGE($C$5:C348)</f>
        <v>27.02412790697673</v>
      </c>
      <c r="F348" s="18">
        <v>23</v>
      </c>
      <c r="G348" s="18">
        <v>8400</v>
      </c>
    </row>
    <row r="349" spans="2:7" s="10" customFormat="1" ht="9.75" customHeight="1">
      <c r="B349" s="11">
        <v>40888</v>
      </c>
      <c r="C349" s="24">
        <v>5.6</v>
      </c>
      <c r="D349" s="13">
        <f t="shared" si="12"/>
        <v>9301.899999999996</v>
      </c>
      <c r="E349" s="14">
        <f>AVERAGE($C$5:C349)</f>
        <v>26.962028985507235</v>
      </c>
      <c r="F349" s="18">
        <v>23</v>
      </c>
      <c r="G349" s="18">
        <v>8400</v>
      </c>
    </row>
    <row r="350" spans="2:7" s="10" customFormat="1" ht="9.75" customHeight="1">
      <c r="B350" s="11">
        <v>40889</v>
      </c>
      <c r="C350" s="24">
        <v>3.4</v>
      </c>
      <c r="D350" s="13">
        <f t="shared" si="12"/>
        <v>9305.299999999996</v>
      </c>
      <c r="E350" s="14">
        <f>AVERAGE($C$5:C350)</f>
        <v>26.89393063583814</v>
      </c>
      <c r="F350" s="18">
        <v>23</v>
      </c>
      <c r="G350" s="18">
        <v>8400</v>
      </c>
    </row>
    <row r="351" spans="2:7" s="10" customFormat="1" ht="9.75" customHeight="1">
      <c r="B351" s="11">
        <v>40890</v>
      </c>
      <c r="C351" s="24">
        <v>1.4</v>
      </c>
      <c r="D351" s="13">
        <f t="shared" si="12"/>
        <v>9306.699999999995</v>
      </c>
      <c r="E351" s="14">
        <f>AVERAGE($C$5:C351)</f>
        <v>26.82046109510085</v>
      </c>
      <c r="F351" s="18">
        <v>23</v>
      </c>
      <c r="G351" s="18">
        <v>8400</v>
      </c>
    </row>
    <row r="352" spans="2:7" s="10" customFormat="1" ht="9.75" customHeight="1">
      <c r="B352" s="11">
        <v>40891</v>
      </c>
      <c r="C352" s="24">
        <v>1.2</v>
      </c>
      <c r="D352" s="13">
        <f t="shared" si="12"/>
        <v>9307.899999999996</v>
      </c>
      <c r="E352" s="14">
        <f>AVERAGE($C$5:C352)</f>
        <v>26.746839080459758</v>
      </c>
      <c r="F352" s="18">
        <v>23</v>
      </c>
      <c r="G352" s="18">
        <v>8400</v>
      </c>
    </row>
    <row r="353" spans="2:7" s="10" customFormat="1" ht="9.75" customHeight="1">
      <c r="B353" s="11">
        <v>40892</v>
      </c>
      <c r="C353" s="24">
        <v>2.6</v>
      </c>
      <c r="D353" s="13">
        <f t="shared" si="12"/>
        <v>9310.499999999996</v>
      </c>
      <c r="E353" s="14">
        <f>AVERAGE($C$5:C353)</f>
        <v>26.677650429799417</v>
      </c>
      <c r="F353" s="18">
        <v>23</v>
      </c>
      <c r="G353" s="18">
        <v>8400</v>
      </c>
    </row>
    <row r="354" spans="2:7" s="10" customFormat="1" ht="9.75" customHeight="1">
      <c r="B354" s="11">
        <v>40893</v>
      </c>
      <c r="C354" s="24">
        <v>0.7</v>
      </c>
      <c r="D354" s="13">
        <f t="shared" si="12"/>
        <v>9311.199999999997</v>
      </c>
      <c r="E354" s="14">
        <f>AVERAGE($C$5:C354)</f>
        <v>26.603428571428562</v>
      </c>
      <c r="F354" s="18">
        <v>23</v>
      </c>
      <c r="G354" s="18">
        <v>8400</v>
      </c>
    </row>
    <row r="355" spans="2:7" s="10" customFormat="1" ht="9.75" customHeight="1">
      <c r="B355" s="11">
        <v>40894</v>
      </c>
      <c r="C355" s="24">
        <v>4.9</v>
      </c>
      <c r="D355" s="13">
        <f t="shared" si="12"/>
        <v>9316.099999999997</v>
      </c>
      <c r="E355" s="14">
        <f>AVERAGE($C$5:C355)</f>
        <v>26.541595441595433</v>
      </c>
      <c r="F355" s="18">
        <v>23</v>
      </c>
      <c r="G355" s="18">
        <v>8400</v>
      </c>
    </row>
    <row r="356" spans="2:7" s="10" customFormat="1" ht="9.75" customHeight="1">
      <c r="B356" s="11">
        <v>40895</v>
      </c>
      <c r="C356" s="24">
        <v>10.9</v>
      </c>
      <c r="D356" s="13">
        <f t="shared" si="12"/>
        <v>9326.999999999996</v>
      </c>
      <c r="E356" s="14">
        <f>AVERAGE($C$5:C356)</f>
        <v>26.49715909090908</v>
      </c>
      <c r="F356" s="18">
        <v>23</v>
      </c>
      <c r="G356" s="18">
        <v>8400</v>
      </c>
    </row>
    <row r="357" spans="2:7" s="10" customFormat="1" ht="9.75" customHeight="1">
      <c r="B357" s="11">
        <v>40896</v>
      </c>
      <c r="C357" s="24">
        <v>1.8</v>
      </c>
      <c r="D357" s="13">
        <f t="shared" si="12"/>
        <v>9328.799999999996</v>
      </c>
      <c r="E357" s="14">
        <f>AVERAGE($C$5:C357)</f>
        <v>26.427195467422084</v>
      </c>
      <c r="F357" s="18">
        <v>23</v>
      </c>
      <c r="G357" s="18">
        <v>8400</v>
      </c>
    </row>
    <row r="358" spans="2:7" s="10" customFormat="1" ht="9.75" customHeight="1">
      <c r="B358" s="11">
        <v>40897</v>
      </c>
      <c r="C358" s="24">
        <v>1.5</v>
      </c>
      <c r="D358" s="13">
        <f t="shared" si="12"/>
        <v>9330.299999999996</v>
      </c>
      <c r="E358" s="14">
        <f>AVERAGE($C$5:C358)</f>
        <v>26.356779661016937</v>
      </c>
      <c r="F358" s="18">
        <v>23</v>
      </c>
      <c r="G358" s="18">
        <v>8400</v>
      </c>
    </row>
    <row r="359" spans="2:7" s="10" customFormat="1" ht="9.75" customHeight="1">
      <c r="B359" s="11">
        <v>40898</v>
      </c>
      <c r="C359" s="24">
        <v>0.7</v>
      </c>
      <c r="D359" s="13">
        <f t="shared" si="12"/>
        <v>9330.999999999996</v>
      </c>
      <c r="E359" s="14">
        <f>AVERAGE($C$5:C359)</f>
        <v>26.284507042253512</v>
      </c>
      <c r="F359" s="18">
        <v>23</v>
      </c>
      <c r="G359" s="18">
        <v>8400</v>
      </c>
    </row>
    <row r="360" spans="2:7" s="10" customFormat="1" ht="9.75" customHeight="1">
      <c r="B360" s="11">
        <v>40899</v>
      </c>
      <c r="C360" s="24">
        <v>0.5</v>
      </c>
      <c r="D360" s="13">
        <f t="shared" si="12"/>
        <v>9331.499999999996</v>
      </c>
      <c r="E360" s="14">
        <f>AVERAGE($C$5:C360)</f>
        <v>26.212078651685385</v>
      </c>
      <c r="F360" s="18">
        <v>23</v>
      </c>
      <c r="G360" s="18">
        <v>8400</v>
      </c>
    </row>
    <row r="361" spans="2:7" s="10" customFormat="1" ht="9.75" customHeight="1">
      <c r="B361" s="11">
        <v>40900</v>
      </c>
      <c r="C361" s="24">
        <v>1</v>
      </c>
      <c r="D361" s="13">
        <f aca="true" t="shared" si="13" ref="D361:D369">D360+C361</f>
        <v>9332.499999999996</v>
      </c>
      <c r="E361" s="14">
        <f>AVERAGE($C$5:C361)</f>
        <v>26.141456582633044</v>
      </c>
      <c r="F361" s="18">
        <v>23</v>
      </c>
      <c r="G361" s="18">
        <v>8400</v>
      </c>
    </row>
    <row r="362" spans="2:7" s="10" customFormat="1" ht="9.75" customHeight="1">
      <c r="B362" s="11">
        <v>40901</v>
      </c>
      <c r="C362" s="24">
        <v>8.3</v>
      </c>
      <c r="D362" s="13">
        <f t="shared" si="13"/>
        <v>9340.799999999996</v>
      </c>
      <c r="E362" s="14">
        <f>AVERAGE($C$5:C362)</f>
        <v>26.09162011173183</v>
      </c>
      <c r="F362" s="18">
        <v>23</v>
      </c>
      <c r="G362" s="18">
        <v>8400</v>
      </c>
    </row>
    <row r="363" spans="2:7" s="10" customFormat="1" ht="9.75" customHeight="1">
      <c r="B363" s="11">
        <v>40902</v>
      </c>
      <c r="C363" s="24">
        <v>0.6</v>
      </c>
      <c r="D363" s="13">
        <f t="shared" si="13"/>
        <v>9341.399999999996</v>
      </c>
      <c r="E363" s="14">
        <f>AVERAGE($C$5:C363)</f>
        <v>26.020612813370462</v>
      </c>
      <c r="F363" s="18">
        <v>23</v>
      </c>
      <c r="G363" s="18">
        <v>8400</v>
      </c>
    </row>
    <row r="364" spans="2:7" s="10" customFormat="1" ht="9.75" customHeight="1">
      <c r="B364" s="11">
        <v>40903</v>
      </c>
      <c r="C364" s="24">
        <v>1</v>
      </c>
      <c r="D364" s="13">
        <f t="shared" si="13"/>
        <v>9342.399999999996</v>
      </c>
      <c r="E364" s="14">
        <f>AVERAGE($C$5:C364)</f>
        <v>25.9511111111111</v>
      </c>
      <c r="F364" s="18">
        <v>23</v>
      </c>
      <c r="G364" s="18">
        <v>8400</v>
      </c>
    </row>
    <row r="365" spans="2:7" s="10" customFormat="1" ht="9.75" customHeight="1">
      <c r="B365" s="11">
        <v>40904</v>
      </c>
      <c r="C365" s="24">
        <v>0.5</v>
      </c>
      <c r="D365" s="13">
        <f t="shared" si="13"/>
        <v>9342.899999999996</v>
      </c>
      <c r="E365" s="14">
        <f>AVERAGE($C$5:C365)</f>
        <v>25.88060941828254</v>
      </c>
      <c r="F365" s="18">
        <v>23</v>
      </c>
      <c r="G365" s="18">
        <v>8400</v>
      </c>
    </row>
    <row r="366" spans="2:7" s="10" customFormat="1" ht="9.75" customHeight="1">
      <c r="B366" s="11">
        <v>40905</v>
      </c>
      <c r="C366" s="24">
        <v>6.1</v>
      </c>
      <c r="D366" s="13">
        <f t="shared" si="13"/>
        <v>9348.999999999996</v>
      </c>
      <c r="E366" s="14">
        <f>AVERAGE($C$5:C366)</f>
        <v>25.82596685082872</v>
      </c>
      <c r="F366" s="18">
        <v>23</v>
      </c>
      <c r="G366" s="18">
        <v>8400</v>
      </c>
    </row>
    <row r="367" spans="2:7" s="10" customFormat="1" ht="9.75" customHeight="1">
      <c r="B367" s="11">
        <v>40906</v>
      </c>
      <c r="C367" s="24">
        <v>2.9</v>
      </c>
      <c r="D367" s="13">
        <f t="shared" si="13"/>
        <v>9351.899999999996</v>
      </c>
      <c r="E367" s="14">
        <f>AVERAGE($C$5:C367)</f>
        <v>25.762809917355362</v>
      </c>
      <c r="F367" s="18">
        <v>23</v>
      </c>
      <c r="G367" s="18">
        <v>8400</v>
      </c>
    </row>
    <row r="368" spans="2:7" s="10" customFormat="1" ht="9.75" customHeight="1">
      <c r="B368" s="11">
        <v>40907</v>
      </c>
      <c r="C368" s="24">
        <v>3.9</v>
      </c>
      <c r="D368" s="13">
        <f t="shared" si="13"/>
        <v>9355.799999999996</v>
      </c>
      <c r="E368" s="14">
        <f>AVERAGE($C$5:C368)</f>
        <v>25.70274725274724</v>
      </c>
      <c r="F368" s="18">
        <v>23</v>
      </c>
      <c r="G368" s="18">
        <v>8400</v>
      </c>
    </row>
    <row r="369" spans="2:7" s="10" customFormat="1" ht="9.75" customHeight="1">
      <c r="B369" s="11">
        <v>40908</v>
      </c>
      <c r="C369" s="24">
        <v>1.5</v>
      </c>
      <c r="D369" s="13">
        <f t="shared" si="13"/>
        <v>9357.299999999996</v>
      </c>
      <c r="E369" s="14">
        <f>AVERAGE($C$5:C369)</f>
        <v>25.636438356164373</v>
      </c>
      <c r="F369" s="18">
        <v>23</v>
      </c>
      <c r="G369" s="18">
        <v>8400</v>
      </c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Memering</dc:creator>
  <cp:keywords/>
  <dc:description/>
  <cp:lastModifiedBy>Test</cp:lastModifiedBy>
  <cp:lastPrinted>2006-09-17T18:55:26Z</cp:lastPrinted>
  <dcterms:created xsi:type="dcterms:W3CDTF">2006-09-17T18:08:32Z</dcterms:created>
  <dcterms:modified xsi:type="dcterms:W3CDTF">2012-01-26T21:01:05Z</dcterms:modified>
  <cp:category/>
  <cp:version/>
  <cp:contentType/>
  <cp:contentStatus/>
</cp:coreProperties>
</file>